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paralympicbe-my.sharepoint.com/personal/sophie_tassenoy_paralympic_be/Documents/Bureaublad/"/>
    </mc:Choice>
  </mc:AlternateContent>
  <xr:revisionPtr revIDLastSave="128" documentId="11_4E0715CE27E810A132F56631EC98B222C38AEB06" xr6:coauthVersionLast="47" xr6:coauthVersionMax="47" xr10:uidLastSave="{467B6FB9-433F-4271-AA4A-21918C1EF8A3}"/>
  <bookViews>
    <workbookView xWindow="-28920" yWindow="-120" windowWidth="29040" windowHeight="15720" firstSheet="6" activeTab="15" xr2:uid="{00000000-000D-0000-FFFF-FFFF00000000}"/>
  </bookViews>
  <sheets>
    <sheet name="Abréviations" sheetId="1" r:id="rId1"/>
    <sheet name="ARC" sheetId="2" r:id="rId2"/>
    <sheet name="ATH" sheetId="3" r:id="rId3"/>
    <sheet name="ATH track times" sheetId="4" r:id="rId4"/>
    <sheet name="ATH field distances" sheetId="5" r:id="rId5"/>
    <sheet name="BAD" sheetId="6" r:id="rId6"/>
    <sheet name="BOC individual" sheetId="7" r:id="rId7"/>
    <sheet name="BOC pair" sheetId="8" r:id="rId8"/>
    <sheet name="PARA-CYC track times" sheetId="9" r:id="rId9"/>
    <sheet name="PARA-CYC road" sheetId="10" r:id="rId10"/>
    <sheet name="PARA-EQU" sheetId="11" r:id="rId11"/>
    <sheet name="FOO 5-a-side" sheetId="12" r:id="rId12"/>
    <sheet name="GOA" sheetId="13" r:id="rId13"/>
    <sheet name="ALP SKI" sheetId="14" r:id="rId14"/>
    <sheet name="SWI" sheetId="15" r:id="rId15"/>
    <sheet name="SWI times" sheetId="16" r:id="rId16"/>
    <sheet name="SBX" sheetId="17" r:id="rId17"/>
    <sheet name="TAT" sheetId="18" r:id="rId18"/>
    <sheet name="W TEN" sheetId="19" r:id="rId19"/>
    <sheet name="PARA-TRI" sheetId="20" r:id="rId20"/>
    <sheet name="FEN" sheetId="21" r:id="rId21"/>
    <sheet name="POW" sheetId="22" r:id="rId22"/>
    <sheet name="POW - weights" sheetId="23" r:id="rId23"/>
    <sheet name="Aviron" sheetId="24" r:id="rId24"/>
    <sheet name="TAE" sheetId="25" r:id="rId25"/>
    <sheet name="Autres sports non paralympiques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23" l="1"/>
  <c r="D14" i="23"/>
  <c r="G13" i="23"/>
  <c r="D13" i="23"/>
  <c r="G12" i="23"/>
  <c r="D12" i="23"/>
  <c r="G11" i="23"/>
  <c r="D11" i="23"/>
  <c r="G10" i="23"/>
  <c r="D10" i="23"/>
  <c r="G9" i="23"/>
  <c r="D9" i="23"/>
  <c r="G8" i="23"/>
  <c r="D8" i="23"/>
  <c r="G7" i="23"/>
  <c r="D7" i="23"/>
  <c r="G6" i="23"/>
  <c r="D6" i="23"/>
  <c r="G5" i="23"/>
  <c r="D5" i="23"/>
  <c r="F57" i="5"/>
  <c r="F56" i="5"/>
  <c r="F55" i="5"/>
  <c r="C55" i="5"/>
  <c r="C53" i="5"/>
  <c r="F52" i="5"/>
  <c r="F51" i="5"/>
  <c r="C51" i="5"/>
  <c r="F50" i="5"/>
  <c r="C50" i="5"/>
  <c r="F49" i="5"/>
  <c r="C49" i="5"/>
  <c r="C48" i="5"/>
  <c r="F47" i="5"/>
  <c r="F46" i="5"/>
  <c r="C46" i="5"/>
  <c r="F45" i="5"/>
  <c r="F44" i="5"/>
  <c r="C44" i="5"/>
  <c r="F43" i="5"/>
  <c r="C43" i="5"/>
  <c r="F42" i="5"/>
  <c r="C42" i="5"/>
  <c r="F41" i="5"/>
  <c r="C41" i="5"/>
  <c r="C40" i="5"/>
  <c r="F39" i="5"/>
  <c r="F38" i="5"/>
  <c r="C38" i="5"/>
  <c r="C37" i="5"/>
  <c r="C36" i="5"/>
  <c r="F35" i="5"/>
  <c r="F34" i="5"/>
  <c r="C34" i="5"/>
  <c r="F33" i="5"/>
  <c r="F32" i="5"/>
  <c r="F31" i="5"/>
  <c r="F30" i="5"/>
  <c r="F29" i="5"/>
  <c r="C29" i="5"/>
  <c r="F28" i="5"/>
  <c r="C28" i="5"/>
  <c r="F27" i="5"/>
  <c r="F26" i="5"/>
  <c r="C26" i="5"/>
  <c r="C25" i="5"/>
  <c r="C24" i="5"/>
  <c r="F23" i="5"/>
  <c r="C22" i="5"/>
  <c r="C21" i="5"/>
  <c r="F20" i="5"/>
  <c r="C20" i="5"/>
  <c r="F19" i="5"/>
  <c r="C19" i="5"/>
  <c r="F18" i="5"/>
  <c r="F17" i="5"/>
  <c r="C17" i="5"/>
  <c r="F16" i="5"/>
  <c r="F15" i="5"/>
  <c r="F14" i="5"/>
  <c r="F13" i="5"/>
  <c r="C13" i="5"/>
  <c r="F12" i="5"/>
  <c r="C12" i="5"/>
  <c r="F11" i="5"/>
  <c r="C11" i="5"/>
  <c r="F10" i="5"/>
  <c r="C10" i="5"/>
  <c r="F9" i="5"/>
  <c r="C9" i="5"/>
  <c r="F8" i="5"/>
  <c r="F7" i="5"/>
  <c r="C7" i="5"/>
  <c r="F6" i="5"/>
  <c r="F5" i="5"/>
  <c r="C5" i="5"/>
  <c r="F4" i="5"/>
  <c r="C4" i="5"/>
  <c r="F57" i="4"/>
  <c r="C57" i="4"/>
  <c r="F56" i="4"/>
  <c r="C56" i="4"/>
  <c r="C55" i="4"/>
  <c r="F54" i="4"/>
  <c r="F53" i="4"/>
  <c r="F52" i="4"/>
  <c r="C51" i="4"/>
  <c r="F50" i="4"/>
  <c r="F49" i="4"/>
  <c r="F48" i="4"/>
  <c r="F47" i="4"/>
  <c r="C47" i="4"/>
  <c r="F46" i="4"/>
  <c r="C46" i="4"/>
  <c r="F45" i="4"/>
  <c r="C45" i="4"/>
  <c r="F44" i="4"/>
  <c r="C44" i="4"/>
  <c r="F43" i="4"/>
  <c r="C43" i="4"/>
  <c r="F42" i="4"/>
  <c r="C42" i="4"/>
  <c r="F41" i="4"/>
  <c r="C40" i="4"/>
  <c r="F39" i="4"/>
  <c r="C39" i="4"/>
  <c r="F38" i="4"/>
  <c r="F37" i="4"/>
  <c r="F36" i="4"/>
  <c r="C36" i="4"/>
  <c r="F35" i="4"/>
  <c r="C35" i="4"/>
  <c r="F34" i="4"/>
  <c r="C34" i="4"/>
  <c r="F33" i="4"/>
  <c r="F32" i="4"/>
  <c r="C32" i="4"/>
  <c r="F31" i="4"/>
  <c r="C31" i="4"/>
  <c r="F30" i="4"/>
  <c r="C30" i="4"/>
  <c r="F29" i="4"/>
  <c r="C29" i="4"/>
  <c r="F28" i="4"/>
  <c r="F27" i="4"/>
  <c r="C26" i="4"/>
  <c r="C25" i="4"/>
  <c r="F24" i="4"/>
  <c r="C24" i="4"/>
  <c r="C23" i="4"/>
  <c r="F22" i="4"/>
  <c r="C22" i="4"/>
  <c r="C21" i="4"/>
  <c r="C20" i="4"/>
  <c r="F19" i="4"/>
  <c r="F18" i="4"/>
  <c r="C18" i="4"/>
  <c r="F17" i="4"/>
  <c r="C17" i="4"/>
  <c r="F16" i="4"/>
  <c r="F15" i="4"/>
  <c r="F14" i="4"/>
  <c r="C14" i="4"/>
  <c r="F13" i="4"/>
  <c r="C13" i="4"/>
  <c r="F12" i="4"/>
  <c r="C12" i="4"/>
  <c r="F11" i="4"/>
  <c r="C11" i="4"/>
  <c r="F10" i="4"/>
  <c r="C10" i="4"/>
  <c r="F9" i="4"/>
  <c r="C9" i="4"/>
  <c r="F8" i="4"/>
  <c r="C8" i="4"/>
  <c r="F7" i="4"/>
  <c r="C7" i="4"/>
  <c r="F6" i="4"/>
  <c r="C6" i="4"/>
  <c r="F5" i="4"/>
  <c r="C5" i="4"/>
  <c r="F4" i="4"/>
  <c r="C4" i="4"/>
</calcChain>
</file>

<file path=xl/sharedStrings.xml><?xml version="1.0" encoding="utf-8"?>
<sst xmlns="http://schemas.openxmlformats.org/spreadsheetml/2006/main" count="1409" uniqueCount="396">
  <si>
    <t>PG</t>
  </si>
  <si>
    <t>Jeux Paralympiques / Paralympische Spelen</t>
  </si>
  <si>
    <t>WCh</t>
  </si>
  <si>
    <t>Championnats du Monde / Wereldkampioenschap</t>
  </si>
  <si>
    <t>WRL</t>
  </si>
  <si>
    <t>World Ranking List</t>
  </si>
  <si>
    <t>WC</t>
  </si>
  <si>
    <t>Coupe du Monde / Wereldbeker</t>
  </si>
  <si>
    <t>ECh</t>
  </si>
  <si>
    <t>Championnats d'Europe / Europees Kampioenschap</t>
  </si>
  <si>
    <t>Liste Ranking Mondial / Lijst World Ranking</t>
  </si>
  <si>
    <t>IM</t>
  </si>
  <si>
    <t>Rencontres internationales / Internationale wedstrijden</t>
  </si>
  <si>
    <t>WRK</t>
  </si>
  <si>
    <t>World Ranking</t>
  </si>
  <si>
    <t>ARCHERY</t>
  </si>
  <si>
    <t>ELITE</t>
  </si>
  <si>
    <t>ESPOIR / BELOFTE</t>
  </si>
  <si>
    <t>INDIVIDUAL</t>
  </si>
  <si>
    <t>World Ranking List: Top 8</t>
  </si>
  <si>
    <t>World Ranking List: Top 16</t>
  </si>
  <si>
    <t>OU/OF</t>
  </si>
  <si>
    <t>WCh: Top 16</t>
  </si>
  <si>
    <t>ECh: Top 4</t>
  </si>
  <si>
    <t>ECh: Top 8</t>
  </si>
  <si>
    <t>WC: 2 places/plaatsen de/in Top 4</t>
  </si>
  <si>
    <t>WC: 2 places/plaatsen de/in Top 8</t>
  </si>
  <si>
    <t>TEAM</t>
  </si>
  <si>
    <t>WCh: Top 8</t>
  </si>
  <si>
    <t>ATHLETICS</t>
  </si>
  <si>
    <t xml:space="preserve">Top 6 WCh/PG </t>
  </si>
  <si>
    <t>Top 10 WCh/PG</t>
  </si>
  <si>
    <t>Validation seuil élite / Validatie drempelwaarde elite: 
voir listes / zie lijst ATHL field &amp; track</t>
  </si>
  <si>
    <t>Validation seuil espoir / Validatie drempelwaarde belofte: 
voir listes / zie lijst ATHL field &amp; track</t>
  </si>
  <si>
    <t>CLASS</t>
  </si>
  <si>
    <t>WOMEN</t>
  </si>
  <si>
    <t>EVENT</t>
  </si>
  <si>
    <t>MEN</t>
  </si>
  <si>
    <t>Elite</t>
  </si>
  <si>
    <t>Belofte/espoirs</t>
  </si>
  <si>
    <t>T11</t>
  </si>
  <si>
    <t>100m</t>
  </si>
  <si>
    <t>T12</t>
  </si>
  <si>
    <t>T13</t>
  </si>
  <si>
    <t>T33-34</t>
  </si>
  <si>
    <t>T35</t>
  </si>
  <si>
    <t>T36</t>
  </si>
  <si>
    <t>T37</t>
  </si>
  <si>
    <t>T38</t>
  </si>
  <si>
    <t>T42-63</t>
  </si>
  <si>
    <t>T44-62-64</t>
  </si>
  <si>
    <t>T44</t>
  </si>
  <si>
    <t>T45-46-47</t>
  </si>
  <si>
    <t>T51</t>
  </si>
  <si>
    <t>T52</t>
  </si>
  <si>
    <t>T53</t>
  </si>
  <si>
    <t>T54</t>
  </si>
  <si>
    <t>T62-64</t>
  </si>
  <si>
    <t>200m</t>
  </si>
  <si>
    <t>T44-64</t>
  </si>
  <si>
    <t>T45</t>
  </si>
  <si>
    <t>T64</t>
  </si>
  <si>
    <t>400m</t>
  </si>
  <si>
    <t>T20</t>
  </si>
  <si>
    <t>T51-52</t>
  </si>
  <si>
    <t>T61</t>
  </si>
  <si>
    <t>T62</t>
  </si>
  <si>
    <t>800m</t>
  </si>
  <si>
    <t>1500m</t>
  </si>
  <si>
    <t>T12-13</t>
  </si>
  <si>
    <t>T37-38</t>
  </si>
  <si>
    <t xml:space="preserve">T45-46 </t>
  </si>
  <si>
    <t>T53-54</t>
  </si>
  <si>
    <t>5000m</t>
  </si>
  <si>
    <t>T11-12</t>
  </si>
  <si>
    <t>marathon</t>
  </si>
  <si>
    <t>T52-53-54</t>
  </si>
  <si>
    <t>Belofte / espoirs</t>
  </si>
  <si>
    <t>long jump</t>
  </si>
  <si>
    <t>T42-61-63</t>
  </si>
  <si>
    <t>T42</t>
  </si>
  <si>
    <t>high jump</t>
  </si>
  <si>
    <t>F31-32</t>
  </si>
  <si>
    <t>club throw</t>
  </si>
  <si>
    <t>F51</t>
  </si>
  <si>
    <t>F11</t>
  </si>
  <si>
    <t>discus throw</t>
  </si>
  <si>
    <t>F37-38</t>
  </si>
  <si>
    <t>F37</t>
  </si>
  <si>
    <t>F40-41</t>
  </si>
  <si>
    <t>F38</t>
  </si>
  <si>
    <t>F43-44-62-64</t>
  </si>
  <si>
    <t>F41</t>
  </si>
  <si>
    <t>F46</t>
  </si>
  <si>
    <t>F51-52-53</t>
  </si>
  <si>
    <t>F45</t>
  </si>
  <si>
    <t>F54-55</t>
  </si>
  <si>
    <t>F56-57</t>
  </si>
  <si>
    <t>F51-52</t>
  </si>
  <si>
    <t>F63</t>
  </si>
  <si>
    <t>F54-55-56</t>
  </si>
  <si>
    <t>F12-13</t>
  </si>
  <si>
    <t>javelin throw</t>
  </si>
  <si>
    <t>F33-34</t>
  </si>
  <si>
    <t>F40</t>
  </si>
  <si>
    <t>F42-43-44-61-62-63-64</t>
  </si>
  <si>
    <t>F42</t>
  </si>
  <si>
    <t>F45-46</t>
  </si>
  <si>
    <t>F53-54</t>
  </si>
  <si>
    <t>F52</t>
  </si>
  <si>
    <t>F55-56</t>
  </si>
  <si>
    <t>F11-12</t>
  </si>
  <si>
    <t>shot put</t>
  </si>
  <si>
    <t>F13</t>
  </si>
  <si>
    <t>F12</t>
  </si>
  <si>
    <t>F20</t>
  </si>
  <si>
    <t>F32</t>
  </si>
  <si>
    <t>F33</t>
  </si>
  <si>
    <t>F34</t>
  </si>
  <si>
    <t>F35</t>
  </si>
  <si>
    <t>F36</t>
  </si>
  <si>
    <t>F42-43-44-62-63-64</t>
  </si>
  <si>
    <t>F42-61-63</t>
  </si>
  <si>
    <t>F53</t>
  </si>
  <si>
    <t>F54</t>
  </si>
  <si>
    <t>F55</t>
  </si>
  <si>
    <t>F61</t>
  </si>
  <si>
    <t xml:space="preserve">F54-55 </t>
  </si>
  <si>
    <t>BADMINTON</t>
  </si>
  <si>
    <t xml:space="preserve">INDIVIDUEL </t>
  </si>
  <si>
    <t>1/2-finale WCh ou/of PG</t>
  </si>
  <si>
    <t>1/4-finale WCh ou/of PG</t>
  </si>
  <si>
    <t>2 x 1/2-finale tournoi international level 1 / internationaal tornooi level 1</t>
  </si>
  <si>
    <t>2 x 1/4-finale tournoi international level 1 / internationaal tornooi level 1</t>
  </si>
  <si>
    <r>
      <rPr>
        <sz val="10"/>
        <color theme="1"/>
        <rFont val="Verdana"/>
      </rPr>
      <t>* Nombre de joueurs au WRK / aantal spelers op de WRK</t>
    </r>
    <r>
      <rPr>
        <b/>
        <sz val="10"/>
        <color theme="1"/>
        <rFont val="Verdana"/>
      </rPr>
      <t>&lt; 25: Top 8</t>
    </r>
    <r>
      <rPr>
        <sz val="10"/>
        <color theme="1"/>
        <rFont val="Verdana"/>
      </rPr>
      <t xml:space="preserve"> WRK
* Nombre de joueurs au WRK / aantal spelers op de WRK entre/tussen</t>
    </r>
    <r>
      <rPr>
        <b/>
        <sz val="10"/>
        <color theme="1"/>
        <rFont val="Verdana"/>
      </rPr>
      <t xml:space="preserve"> 25-50: Top 12</t>
    </r>
    <r>
      <rPr>
        <sz val="10"/>
        <color theme="1"/>
        <rFont val="Verdana"/>
      </rPr>
      <t xml:space="preserve"> WRK
* Nombre de joueurs au WRK / aantal spelers op de WRK </t>
    </r>
    <r>
      <rPr>
        <b/>
        <sz val="10"/>
        <color theme="1"/>
        <rFont val="Verdana"/>
      </rPr>
      <t>&gt; 50: Top 16</t>
    </r>
    <r>
      <rPr>
        <sz val="10"/>
        <color theme="1"/>
        <rFont val="Verdana"/>
      </rPr>
      <t xml:space="preserve"> WRK</t>
    </r>
  </si>
  <si>
    <t>ECh top 4 
ou/of 
WCh top 6 
ou/of 
PG top 6</t>
  </si>
  <si>
    <t>BOCCIA</t>
  </si>
  <si>
    <t>BELOFTE / ESPOIR</t>
  </si>
  <si>
    <t>BC1</t>
  </si>
  <si>
    <t>BC2</t>
  </si>
  <si>
    <t>BC3</t>
  </si>
  <si>
    <t>BC4</t>
  </si>
  <si>
    <t>top 8 PG</t>
  </si>
  <si>
    <t>top 16 PG</t>
  </si>
  <si>
    <t>OF/OU</t>
  </si>
  <si>
    <t>top 8 WCh</t>
  </si>
  <si>
    <t>top 16 WCh</t>
  </si>
  <si>
    <t>top 4 ECh</t>
  </si>
  <si>
    <t>top 8 ECh</t>
  </si>
  <si>
    <t>top 8 World Cup Series</t>
  </si>
  <si>
    <t>top 16 World Cup Series</t>
  </si>
  <si>
    <t>top 3 Intercontinental Challenger Series</t>
  </si>
  <si>
    <t xml:space="preserve">top 8 WRK </t>
  </si>
  <si>
    <t xml:space="preserve">top 16 WRK </t>
  </si>
  <si>
    <t>BOCCIA TEAM &amp; PAIR</t>
  </si>
  <si>
    <t>top 8  PG</t>
  </si>
  <si>
    <t>deelname/participation PG</t>
  </si>
  <si>
    <t>deelname/participation WCh</t>
  </si>
  <si>
    <t>top 4 World Cup Series</t>
  </si>
  <si>
    <t xml:space="preserve"> top 8 WRK</t>
  </si>
  <si>
    <t>top 16 WRK</t>
  </si>
  <si>
    <t>PARA-CYCLING track</t>
  </si>
  <si>
    <t>DAMES</t>
  </si>
  <si>
    <t>HEREN / HOMMES</t>
  </si>
  <si>
    <t>Internat. Comp**</t>
  </si>
  <si>
    <t xml:space="preserve">Referentie - Gent </t>
  </si>
  <si>
    <t>Klasse
Classe</t>
  </si>
  <si>
    <t>Event</t>
  </si>
  <si>
    <t>Belofte / Espoirs</t>
  </si>
  <si>
    <t xml:space="preserve">Top 6 </t>
  </si>
  <si>
    <t>Top 12 *</t>
  </si>
  <si>
    <t>C1</t>
  </si>
  <si>
    <t>500m TT</t>
  </si>
  <si>
    <t>1000m TT</t>
  </si>
  <si>
    <t>C2</t>
  </si>
  <si>
    <t>C3</t>
  </si>
  <si>
    <t>C4</t>
  </si>
  <si>
    <t>C5</t>
  </si>
  <si>
    <t>B</t>
  </si>
  <si>
    <t>3000m P</t>
  </si>
  <si>
    <t>4000m P</t>
  </si>
  <si>
    <t>200m Sprint</t>
  </si>
  <si>
    <t>C1-C5</t>
  </si>
  <si>
    <t>Mixed Teamsprint</t>
  </si>
  <si>
    <t>Légende/Legende</t>
  </si>
  <si>
    <t xml:space="preserve">* Estimatie - 3% op basis van Elite tijd </t>
  </si>
  <si>
    <t xml:space="preserve">** Referentiepistes: Manchester - Rio - Montichiari - Apeldoorn </t>
  </si>
  <si>
    <t>TT = Time Trial / Tijdrit / Contre la montre</t>
  </si>
  <si>
    <t xml:space="preserve">P = Pursuit / Achtervolging / Poursuite </t>
  </si>
  <si>
    <t>PARA-CYCLING road</t>
  </si>
  <si>
    <t>ESPOIR</t>
  </si>
  <si>
    <t>Top 6 WCh/WC/PG *</t>
  </si>
  <si>
    <t>Top 10 WCh/WC/PG *</t>
  </si>
  <si>
    <t>Top 8 WCh/WC/PG **</t>
  </si>
  <si>
    <t>Top 12 WCh/WC/PG **</t>
  </si>
  <si>
    <t>* Si le nombre de cyclistes au WRK &lt;50 / Indien het aantal renners op de WRK &lt;50</t>
  </si>
  <si>
    <t>** Si le nombre de cyclistes au WRK est égal ou &gt;50 / Indien het aantal renners op de WRK gelijk of &gt;50</t>
  </si>
  <si>
    <t>PARA-EQUESTRIAN</t>
  </si>
  <si>
    <t>ESPOIRS / BELOFTE</t>
  </si>
  <si>
    <t>2 x minimum 140 points/punten en/in een CPEDI*** OU/OF Top 6 PG</t>
  </si>
  <si>
    <t>1 x minimum 136 points/punten en/in een CPEDI*** OU/OF Top 10 PG</t>
  </si>
  <si>
    <t>EQUIPE</t>
  </si>
  <si>
    <t>Top 5 ECh
OU/OF
Top 8 WCh
OU/OF
Top 8 PG</t>
  </si>
  <si>
    <t>NOUVELLES COMBINAISONS /
NIEUWE SAMENSTELLINGEN</t>
  </si>
  <si>
    <t>1 X minimum 132 points en CPEDN ou CPEDI en Belgique</t>
  </si>
  <si>
    <t>FOOTBALL 5-A-SIDE</t>
  </si>
  <si>
    <t>ECh: Top 2</t>
  </si>
  <si>
    <t>PG / WCh: Top 6</t>
  </si>
  <si>
    <t>Top 4 au ranking Européen / op Europese ranking</t>
  </si>
  <si>
    <t>Top 6 WRK</t>
  </si>
  <si>
    <t>Participation/deelnaame au/aan WCh</t>
  </si>
  <si>
    <t>GOALBALL</t>
  </si>
  <si>
    <t>2021: participation/deelname WCh OU/OF Top 8 PG</t>
  </si>
  <si>
    <t>2021: top 7 ECh OU/OF Top 10 PG</t>
  </si>
  <si>
    <t>2022: top 8 WCh</t>
  </si>
  <si>
    <t>2022: top 12 WCh</t>
  </si>
  <si>
    <t>2023: top 5 tournoi de qualification PG / kwalificatietornooi PG</t>
  </si>
  <si>
    <t>2023: top 7 ECh OU/OF top 10 tournoi de qualification PG / kwalificatietornooi PG</t>
  </si>
  <si>
    <t>2023/2024 (fin de période de qualification / einde kwalificatieperiode): participation/deelname PG</t>
  </si>
  <si>
    <t>2024: top 8 PG</t>
  </si>
  <si>
    <t>2024: montée en division A si l'objectif 2023 n'est pas atteint / stijgen naar divisie A indien de doelstelling van 2023 niet werd behaald</t>
  </si>
  <si>
    <t>Top 8 WRK</t>
  </si>
  <si>
    <t>Top 16 WRK</t>
  </si>
  <si>
    <t>ALPINE SKIING</t>
  </si>
  <si>
    <t>visual</t>
  </si>
  <si>
    <t>standing</t>
  </si>
  <si>
    <t>sitting</t>
  </si>
  <si>
    <t>Dames WRK</t>
  </si>
  <si>
    <t>Heren/Hommes WRK</t>
  </si>
  <si>
    <t>Dames Place WCh</t>
  </si>
  <si>
    <t>Heren/Hommes Place WCh</t>
  </si>
  <si>
    <t>SWIMMING</t>
  </si>
  <si>
    <t>INDIVIDUEL</t>
  </si>
  <si>
    <t>Top 6 WCh / PG</t>
  </si>
  <si>
    <t>Top 10 WCh / PG</t>
  </si>
  <si>
    <t>Validation seuil élite / Validatie drempelwaarde elite: 
voir listes / zie lijst SWI times</t>
  </si>
  <si>
    <t>Belofte</t>
  </si>
  <si>
    <t>S1</t>
  </si>
  <si>
    <t>50m free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</si>
  <si>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</si>
  <si>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</si>
  <si>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</si>
  <si>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</si>
  <si>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</si>
  <si>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</si>
  <si>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</si>
  <si>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</si>
  <si>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</si>
  <si>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</si>
  <si>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</si>
  <si>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</si>
  <si>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100m free</t>
  </si>
  <si>
    <t>S14</t>
  </si>
  <si>
    <t>200m free</t>
  </si>
  <si>
    <t>400m free</t>
  </si>
  <si>
    <t>800m free</t>
  </si>
  <si>
    <t>1500m free</t>
  </si>
  <si>
    <t>SB1</t>
  </si>
  <si>
    <t>50m breast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</si>
  <si>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</si>
  <si>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</si>
  <si>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</si>
  <si>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</si>
  <si>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</si>
  <si>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</si>
  <si>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</si>
  <si>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</si>
  <si>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</si>
  <si>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</si>
  <si>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</si>
  <si>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100m breast</t>
  </si>
  <si>
    <t>SB14</t>
  </si>
  <si>
    <t>200m breast</t>
  </si>
  <si>
    <t>50m back</t>
  </si>
  <si>
    <t>100m back</t>
  </si>
  <si>
    <t>200m back</t>
  </si>
  <si>
    <t>50m butter</t>
  </si>
  <si>
    <t>100m butter</t>
  </si>
  <si>
    <t>200m butter</t>
  </si>
  <si>
    <t>SM1</t>
  </si>
  <si>
    <t>150m medley</t>
  </si>
  <si>
    <t>SM2</t>
  </si>
  <si>
    <t>SM3</t>
  </si>
  <si>
    <t>SM4</t>
  </si>
  <si>
    <t>200m medley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</si>
  <si>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</si>
  <si>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</si>
  <si>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</si>
  <si>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</si>
  <si>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</si>
  <si>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</si>
  <si>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</si>
  <si>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</si>
  <si>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</si>
  <si>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SM14</t>
  </si>
  <si>
    <t>400m medley</t>
  </si>
  <si>
    <t>20pts</t>
  </si>
  <si>
    <t>4x50m free mixed</t>
  </si>
  <si>
    <t>4x50m Medley</t>
  </si>
  <si>
    <t>34pts</t>
  </si>
  <si>
    <t>4x100m free</t>
  </si>
  <si>
    <t>49pts</t>
  </si>
  <si>
    <t>4x100m free mixed</t>
  </si>
  <si>
    <t>4x100m medley</t>
  </si>
  <si>
    <t>SNOWBOARD</t>
  </si>
  <si>
    <t>ESPOIR/BELOFTE</t>
  </si>
  <si>
    <t>1* top 5 WC/WCh/PG 
OU/OF
Top 6 WRK</t>
  </si>
  <si>
    <t>1 * top 8 WC/WCh/PG
OU/OF
Top 10 WRK</t>
  </si>
  <si>
    <t>TAFELTENNIS / TENNIS DE TABLE</t>
  </si>
  <si>
    <t>BELOFTE / ESPOIRS</t>
  </si>
  <si>
    <t>INDIVIDUEEL HEREN
INDIVIDUEL HOMMES</t>
  </si>
  <si>
    <t>1/2 finale WCh/PG</t>
  </si>
  <si>
    <t>1/4 finale WCh/PG</t>
  </si>
  <si>
    <t>2 x 1/2 finale F-40 tornooi/tournoi en/of / et/ou Ech</t>
  </si>
  <si>
    <t>2 x 1/4 finale F-40 tornooi/tournoi en/of / et/ou Ech</t>
  </si>
  <si>
    <r>
      <rPr>
        <sz val="10"/>
        <color theme="1"/>
        <rFont val="Verdana"/>
      </rPr>
      <t xml:space="preserve">* Aantal spelers / Nombre de joueurs WRK </t>
    </r>
    <r>
      <rPr>
        <b/>
        <sz val="10"/>
        <color theme="1"/>
        <rFont val="Verdana"/>
      </rPr>
      <t>&lt; 25: Top 4 WRK</t>
    </r>
    <r>
      <rPr>
        <sz val="10"/>
        <color theme="1"/>
        <rFont val="Verdana"/>
      </rPr>
      <t xml:space="preserve">
* Aantal spelers / Nombre de joueurs WRK </t>
    </r>
    <r>
      <rPr>
        <b/>
        <sz val="10"/>
        <color theme="1"/>
        <rFont val="Verdana"/>
      </rPr>
      <t>tussen/entre 25-50: Top 6</t>
    </r>
    <r>
      <rPr>
        <b/>
        <sz val="10"/>
        <color theme="1"/>
        <rFont val="Verdana"/>
      </rPr>
      <t xml:space="preserve"> WRK </t>
    </r>
    <r>
      <rPr>
        <sz val="10"/>
        <color theme="1"/>
        <rFont val="Verdana"/>
      </rPr>
      <t xml:space="preserve">
* Aantal spelers / Nombre de joueurs WRK </t>
    </r>
    <r>
      <rPr>
        <b/>
        <sz val="10"/>
        <color theme="1"/>
        <rFont val="Verdana"/>
      </rPr>
      <t xml:space="preserve">&gt; 50: Top </t>
    </r>
    <r>
      <rPr>
        <b/>
        <sz val="10"/>
        <color theme="1"/>
        <rFont val="Verdana"/>
      </rPr>
      <t>8 WRK</t>
    </r>
  </si>
  <si>
    <r>
      <rPr>
        <sz val="10"/>
        <color theme="1"/>
        <rFont val="Verdana"/>
      </rPr>
      <t xml:space="preserve">* Aantal spelers / Nombre de joueurs WRK </t>
    </r>
    <r>
      <rPr>
        <b/>
        <sz val="10"/>
        <color theme="1"/>
        <rFont val="Verdana"/>
      </rPr>
      <t>&lt; 25: Top 8</t>
    </r>
    <r>
      <rPr>
        <sz val="10"/>
        <color theme="1"/>
        <rFont val="Verdana"/>
      </rPr>
      <t xml:space="preserve"> </t>
    </r>
    <r>
      <rPr>
        <b/>
        <sz val="10"/>
        <color theme="1"/>
        <rFont val="Verdana"/>
      </rPr>
      <t>WRK</t>
    </r>
    <r>
      <rPr>
        <sz val="10"/>
        <color theme="1"/>
        <rFont val="Verdana"/>
      </rPr>
      <t xml:space="preserve">
* Aantal spelers / Nombre de joueurs WRK </t>
    </r>
    <r>
      <rPr>
        <b/>
        <sz val="10"/>
        <color theme="1"/>
        <rFont val="Verdana"/>
      </rPr>
      <t>tussen/entre 25-50: Top 1</t>
    </r>
    <r>
      <rPr>
        <b/>
        <sz val="10"/>
        <color theme="1"/>
        <rFont val="Verdana"/>
      </rPr>
      <t xml:space="preserve">2 WRK </t>
    </r>
    <r>
      <rPr>
        <sz val="10"/>
        <color theme="1"/>
        <rFont val="Verdana"/>
      </rPr>
      <t xml:space="preserve">
* Aantal spelers / Nombre de joueurs WRK </t>
    </r>
    <r>
      <rPr>
        <b/>
        <sz val="10"/>
        <color theme="1"/>
        <rFont val="Verdana"/>
      </rPr>
      <t>&gt; 50: Top 1</t>
    </r>
    <r>
      <rPr>
        <b/>
        <sz val="10"/>
        <color theme="1"/>
        <rFont val="Verdana"/>
      </rPr>
      <t xml:space="preserve">6 WRK </t>
    </r>
  </si>
  <si>
    <t>INDIVIDUEEL DAMES
INDIVIDUEL DAMES</t>
  </si>
  <si>
    <t>2 x 1/2 finale F-40 tornooi tornooi/tournoi en/of / et/ou Ech</t>
  </si>
  <si>
    <t>2 x 1/4 finale F-40 tornooi tornooi/tournoi en/of / et/ou Ech</t>
  </si>
  <si>
    <r>
      <rPr>
        <sz val="10"/>
        <color theme="1"/>
        <rFont val="Verdana"/>
      </rPr>
      <t xml:space="preserve">* Aantal spelers / Nombre de joueurs WRK &lt; 25: </t>
    </r>
    <r>
      <rPr>
        <b/>
        <sz val="10"/>
        <color theme="1"/>
        <rFont val="Verdana"/>
      </rPr>
      <t>Top 4 WRK</t>
    </r>
    <r>
      <rPr>
        <sz val="10"/>
        <color theme="1"/>
        <rFont val="Verdana"/>
      </rPr>
      <t xml:space="preserve"> (</t>
    </r>
    <r>
      <rPr>
        <b/>
        <sz val="10"/>
        <color theme="1"/>
        <rFont val="Verdana"/>
      </rPr>
      <t>EN/ET bovenste 1/3 supérieure</t>
    </r>
    <r>
      <rPr>
        <sz val="10"/>
        <color theme="1"/>
        <rFont val="Verdana"/>
      </rPr>
      <t xml:space="preserve">)
* Aantal spelers / Nombre de joueurs WRK </t>
    </r>
    <r>
      <rPr>
        <b/>
        <sz val="10"/>
        <color theme="1"/>
        <rFont val="Verdana"/>
      </rPr>
      <t xml:space="preserve">tussen/entre 25-50: Top 6 WRK </t>
    </r>
    <r>
      <rPr>
        <sz val="10"/>
        <color theme="1"/>
        <rFont val="Verdana"/>
      </rPr>
      <t xml:space="preserve">
* Aantal spelers / Nombre de joueurs </t>
    </r>
    <r>
      <rPr>
        <b/>
        <sz val="10"/>
        <color theme="1"/>
        <rFont val="Verdana"/>
      </rPr>
      <t>WRK &gt; 50: Top 8 WRK</t>
    </r>
  </si>
  <si>
    <r>
      <rPr>
        <sz val="10"/>
        <color theme="1"/>
        <rFont val="Verdana"/>
      </rPr>
      <t xml:space="preserve">* Aantal spelers in de ranking </t>
    </r>
    <r>
      <rPr>
        <b/>
        <sz val="10"/>
        <color theme="1"/>
        <rFont val="Verdana"/>
      </rPr>
      <t>&lt; 25: Top 8</t>
    </r>
    <r>
      <rPr>
        <sz val="10"/>
        <color theme="1"/>
        <rFont val="Verdana"/>
      </rPr>
      <t xml:space="preserve"> op de wereldranking (</t>
    </r>
    <r>
      <rPr>
        <b/>
        <sz val="10"/>
        <color theme="1"/>
        <rFont val="Verdana"/>
      </rPr>
      <t>EN/ET bovenste 1/2 supérieure</t>
    </r>
    <r>
      <rPr>
        <sz val="10"/>
        <color theme="1"/>
        <rFont val="Verdana"/>
      </rPr>
      <t xml:space="preserve">)
* Aantal spelers / Nombre de joueurs WRK </t>
    </r>
    <r>
      <rPr>
        <b/>
        <sz val="10"/>
        <color theme="1"/>
        <rFont val="Verdana"/>
      </rPr>
      <t xml:space="preserve">tussen/entre 25-50: Top 12 WRK </t>
    </r>
    <r>
      <rPr>
        <sz val="10"/>
        <color theme="1"/>
        <rFont val="Verdana"/>
      </rPr>
      <t xml:space="preserve">
* Aantal spelers / Nombre de joueurs </t>
    </r>
    <r>
      <rPr>
        <b/>
        <sz val="10"/>
        <color theme="1"/>
        <rFont val="Verdana"/>
      </rPr>
      <t>WRK &gt; 50: Top 16 WRK</t>
    </r>
    <r>
      <rPr>
        <sz val="10"/>
        <color theme="1"/>
        <rFont val="Verdana"/>
      </rPr>
      <t xml:space="preserve"> </t>
    </r>
  </si>
  <si>
    <t>ECh top 4 
of/ou
WCh top 6 
of/ou
PG top 6</t>
  </si>
  <si>
    <t>WHEELCHAIR TENNIS</t>
  </si>
  <si>
    <t>HOMMES / HEREN</t>
  </si>
  <si>
    <t xml:space="preserve">Top 8 Ranking ITF                                                                                          </t>
  </si>
  <si>
    <t>Top 20 Ranking ITF</t>
  </si>
  <si>
    <t xml:space="preserve">2 x finale ITF 1 ou supérieur / of hoger                                       </t>
  </si>
  <si>
    <t>Gagner 2 x ITF 3 ou supérieur
2 x winnaar ITF 3 of hoger</t>
  </si>
  <si>
    <t>1/4 finale PG</t>
  </si>
  <si>
    <t>Top 8 Ranking ITF</t>
  </si>
  <si>
    <t xml:space="preserve">2 x finale ITF 2 ou supérieur / of hoger                            </t>
  </si>
  <si>
    <t>DOUBLE</t>
  </si>
  <si>
    <t xml:space="preserve">Top 8 ranking </t>
  </si>
  <si>
    <t>/</t>
  </si>
  <si>
    <t>1/4 finale PG (HOMMES/HEREN)
1/2 finale PG (DAMES)</t>
  </si>
  <si>
    <t>PARA-TRIATHLON</t>
  </si>
  <si>
    <t>ESPOIR / BELOFTES</t>
  </si>
  <si>
    <t>PTWC 1-2</t>
  </si>
  <si>
    <t>PTS2</t>
  </si>
  <si>
    <t>PTS3</t>
  </si>
  <si>
    <t>PTS4</t>
  </si>
  <si>
    <t>PTS5</t>
  </si>
  <si>
    <t>PTVI 1-2-3</t>
  </si>
  <si>
    <t>WRK 6
WCh: top 6</t>
  </si>
  <si>
    <t>WRK 10
WCh: top 10</t>
  </si>
  <si>
    <t>ESCRIME / SCHERMEN</t>
  </si>
  <si>
    <t>Epée / Degen A ou/of B</t>
  </si>
  <si>
    <t>Top 6 WRK/WCh/PG</t>
  </si>
  <si>
    <t>Top 10 WRK/WCh/PG</t>
  </si>
  <si>
    <t>Sabre / Sabel A ou/of B</t>
  </si>
  <si>
    <t>Fleuret Floret A ou/of B</t>
  </si>
  <si>
    <t>POWERLIFING</t>
  </si>
  <si>
    <t>INDIVIDUEL
INDIVIDUEEL</t>
  </si>
  <si>
    <t>Top 6 WCh/PG</t>
  </si>
  <si>
    <t>Validation seuil élite / Validatie drempelwaarde elite: 
voir listes / zie lijst Powerlifting - poids</t>
  </si>
  <si>
    <t>Classe de poids
Gewichtsklasse</t>
  </si>
  <si>
    <t>Espoir / Belofte</t>
  </si>
  <si>
    <t>&lt;41</t>
  </si>
  <si>
    <t>&lt;49</t>
  </si>
  <si>
    <t>&lt;45</t>
  </si>
  <si>
    <t>&lt;54</t>
  </si>
  <si>
    <t>&lt;50</t>
  </si>
  <si>
    <t>&lt;59</t>
  </si>
  <si>
    <t>&lt;55</t>
  </si>
  <si>
    <t>&lt;65</t>
  </si>
  <si>
    <t>&lt;61</t>
  </si>
  <si>
    <t>&lt;72</t>
  </si>
  <si>
    <t>&lt;67</t>
  </si>
  <si>
    <t>&lt;80</t>
  </si>
  <si>
    <t>&lt;73</t>
  </si>
  <si>
    <t>&lt;88</t>
  </si>
  <si>
    <t>&lt;79</t>
  </si>
  <si>
    <t>&lt;97</t>
  </si>
  <si>
    <t>&lt;86</t>
  </si>
  <si>
    <t>&lt;107</t>
  </si>
  <si>
    <t>&gt;86</t>
  </si>
  <si>
    <t>&gt;107</t>
  </si>
  <si>
    <t>AVIRON / ROEIEN</t>
  </si>
  <si>
    <t>WCh/WC/PG: Top 6</t>
  </si>
  <si>
    <t>WCh/WC/PG: Top 10</t>
  </si>
  <si>
    <t>TAEKWONDO</t>
  </si>
  <si>
    <t>CM/JP : Top 6</t>
  </si>
  <si>
    <t>CM/JP : Top 10</t>
  </si>
  <si>
    <t>Sports non Paralympiques
Niet-Paralympische sporten</t>
  </si>
  <si>
    <t>WCh: Top 6</t>
  </si>
  <si>
    <t>WCh: Top 10</t>
  </si>
  <si>
    <t>WCh ou PG: Top 8</t>
  </si>
  <si>
    <r>
      <t xml:space="preserve">* Nombre de joueurs au WRK / aantal spelers op de WRK </t>
    </r>
    <r>
      <rPr>
        <b/>
        <sz val="10"/>
        <color theme="1"/>
        <rFont val="Verdana"/>
      </rPr>
      <t>&lt; 25: Top 4</t>
    </r>
    <r>
      <rPr>
        <sz val="10"/>
        <color theme="1"/>
        <rFont val="Verdana"/>
      </rPr>
      <t xml:space="preserve"> WRK
* Nombre de joueurs au WRK / aantal spelers op de WRK </t>
    </r>
    <r>
      <rPr>
        <b/>
        <sz val="10"/>
        <color theme="1"/>
        <rFont val="Verdana"/>
      </rPr>
      <t>entre/tussen 25-50: Top 6</t>
    </r>
    <r>
      <rPr>
        <sz val="10"/>
        <color theme="1"/>
        <rFont val="Verdana"/>
      </rPr>
      <t xml:space="preserve"> WRK
* Nombre de joueurs au WRK / aantal spelers op de WRK </t>
    </r>
    <r>
      <rPr>
        <b/>
        <sz val="10"/>
        <color theme="1"/>
        <rFont val="Verdana"/>
      </rPr>
      <t>&gt; 50: Top 8</t>
    </r>
    <r>
      <rPr>
        <sz val="10"/>
        <color theme="1"/>
        <rFont val="Verdana"/>
      </rPr>
      <t xml:space="preserve"> WRK</t>
    </r>
  </si>
  <si>
    <t>DUBBEL / DOUBLE</t>
  </si>
  <si>
    <t>TOP 6 WRL (times 2021)</t>
  </si>
  <si>
    <t>TOP 6 WRL + 5% (times 2021)</t>
  </si>
  <si>
    <t>TOP 6 WRL (distances 2021)</t>
  </si>
  <si>
    <t>TOP 6 WRL + 5% (distances 2021)</t>
  </si>
  <si>
    <t>TOP 6 WRL (weights 2021)</t>
  </si>
  <si>
    <t>TOP 6 WRL + 5% (weights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</si>
</sst>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0.0%"/>
    <numFmt numFmtId="166" formatCode="mm:ss.000"/>
  </numFmts>
  <fonts count="37" x14ac:knownFonts="1">
    <font>
      <sz val="10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</font>
    <font>
      <sz val="10"/>
      <color theme="1"/>
      <name val="Verdana"/>
    </font>
    <font>
      <b/>
      <sz val="10"/>
      <color rgb="FF000000"/>
      <name val="Verdana"/>
    </font>
    <font>
      <sz val="10"/>
      <color rgb="FF000000"/>
      <name val="Verdana"/>
    </font>
    <font>
      <sz val="10"/>
      <name val="Calibri"/>
    </font>
    <font>
      <sz val="10"/>
      <color theme="1"/>
      <name val="Calibri"/>
      <scheme val="minor"/>
    </font>
    <font>
      <sz val="11"/>
      <color rgb="FF003B61"/>
      <name val="Calibri"/>
    </font>
    <font>
      <sz val="10"/>
      <color theme="1"/>
      <name val="Arial"/>
    </font>
    <font>
      <u/>
      <sz val="10"/>
      <color theme="1"/>
      <name val="Verdana"/>
    </font>
    <font>
      <sz val="10"/>
      <color rgb="FFDD0806"/>
      <name val="Verdana"/>
    </font>
    <font>
      <b/>
      <sz val="9"/>
      <color theme="1"/>
      <name val="Verdana"/>
    </font>
    <font>
      <sz val="9"/>
      <color theme="1"/>
      <name val="Verdana"/>
    </font>
    <font>
      <b/>
      <u/>
      <sz val="9"/>
      <color theme="1"/>
      <name val="Verdana"/>
    </font>
    <font>
      <b/>
      <i/>
      <sz val="10"/>
      <color theme="1"/>
      <name val="Verdana"/>
    </font>
    <font>
      <strike/>
      <sz val="10"/>
      <color rgb="FFFF0000"/>
      <name val="Verdana"/>
    </font>
    <font>
      <b/>
      <sz val="11"/>
      <color theme="1"/>
      <name val="Verdana"/>
    </font>
    <font>
      <sz val="11"/>
      <color theme="1"/>
      <name val="Calibri"/>
    </font>
    <font>
      <u/>
      <sz val="11"/>
      <color rgb="FF000000"/>
      <name val="Calibri"/>
    </font>
    <font>
      <sz val="10"/>
      <color rgb="FF000000"/>
      <name val="Calibri"/>
    </font>
    <font>
      <sz val="8"/>
      <color theme="1"/>
      <name val="Calibri"/>
    </font>
    <font>
      <sz val="10"/>
      <color rgb="FF000000"/>
      <name val="Arial"/>
    </font>
    <font>
      <sz val="10"/>
      <color theme="1"/>
      <name val="Calibri"/>
    </font>
    <font>
      <u/>
      <sz val="11"/>
      <color theme="10"/>
      <name val="Calibri"/>
    </font>
    <font>
      <sz val="11"/>
      <color rgb="FF000000"/>
      <name val="Calibri"/>
    </font>
    <font>
      <sz val="11"/>
      <color theme="1"/>
      <name val="Arial"/>
    </font>
    <font>
      <sz val="10"/>
      <color rgb="FF000000"/>
      <name val="Verdana"/>
    </font>
    <font>
      <b/>
      <sz val="10"/>
      <color theme="1"/>
      <name val="Verdana"/>
      <family val="2"/>
    </font>
    <font>
      <sz val="10"/>
      <color rgb="FF000000"/>
      <name val="Calibri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0" fillId="0" borderId="40"/>
    <xf numFmtId="0" fontId="2" fillId="0" borderId="40"/>
    <xf numFmtId="0" fontId="31" fillId="0" borderId="40"/>
    <xf numFmtId="0" fontId="34" fillId="0" borderId="40"/>
    <xf numFmtId="0" fontId="1" fillId="0" borderId="40"/>
  </cellStyleXfs>
  <cellXfs count="3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4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top" wrapText="1"/>
    </xf>
    <xf numFmtId="0" fontId="13" fillId="3" borderId="7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0" xfId="0" applyFont="1"/>
    <xf numFmtId="0" fontId="13" fillId="3" borderId="7" xfId="0" applyFont="1" applyFill="1" applyBorder="1" applyAlignment="1">
      <alignment vertical="center"/>
    </xf>
    <xf numFmtId="164" fontId="14" fillId="3" borderId="7" xfId="0" applyNumberFormat="1" applyFont="1" applyFill="1" applyBorder="1"/>
    <xf numFmtId="0" fontId="14" fillId="3" borderId="7" xfId="0" applyFont="1" applyFill="1" applyBorder="1"/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9" fontId="14" fillId="3" borderId="25" xfId="0" applyNumberFormat="1" applyFont="1" applyFill="1" applyBorder="1" applyAlignment="1">
      <alignment horizontal="center"/>
    </xf>
    <xf numFmtId="164" fontId="15" fillId="0" borderId="26" xfId="0" applyNumberFormat="1" applyFont="1" applyBorder="1" applyAlignment="1">
      <alignment horizontal="center" vertical="center" textRotation="90" wrapText="1"/>
    </xf>
    <xf numFmtId="0" fontId="14" fillId="3" borderId="25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164" fontId="14" fillId="0" borderId="7" xfId="0" applyNumberFormat="1" applyFont="1" applyBorder="1"/>
    <xf numFmtId="164" fontId="14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4" fillId="5" borderId="7" xfId="0" applyNumberFormat="1" applyFont="1" applyFill="1" applyBorder="1"/>
    <xf numFmtId="164" fontId="14" fillId="5" borderId="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7" xfId="0" applyNumberFormat="1" applyFont="1" applyFill="1" applyBorder="1" applyAlignment="1">
      <alignment horizontal="center"/>
    </xf>
    <xf numFmtId="21" fontId="14" fillId="0" borderId="7" xfId="0" applyNumberFormat="1" applyFont="1" applyBorder="1"/>
    <xf numFmtId="21" fontId="14" fillId="0" borderId="7" xfId="0" applyNumberFormat="1" applyFont="1" applyBorder="1" applyAlignment="1">
      <alignment horizontal="center"/>
    </xf>
    <xf numFmtId="164" fontId="14" fillId="0" borderId="0" xfId="0" applyNumberFormat="1" applyFont="1"/>
    <xf numFmtId="0" fontId="13" fillId="0" borderId="23" xfId="0" applyFont="1" applyBorder="1" applyAlignment="1">
      <alignment horizontal="center" vertical="center" wrapText="1"/>
    </xf>
    <xf numFmtId="9" fontId="14" fillId="3" borderId="7" xfId="0" applyNumberFormat="1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2" fontId="14" fillId="4" borderId="7" xfId="0" applyNumberFormat="1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2" fontId="14" fillId="5" borderId="7" xfId="0" applyNumberFormat="1" applyFont="1" applyFill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5" borderId="27" xfId="0" applyNumberFormat="1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0" fillId="5" borderId="7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4" fillId="6" borderId="3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16" fillId="7" borderId="41" xfId="0" applyFont="1" applyFill="1" applyBorder="1" applyAlignment="1">
      <alignment horizontal="center" vertical="center" wrapText="1"/>
    </xf>
    <xf numFmtId="0" fontId="16" fillId="7" borderId="42" xfId="0" applyFont="1" applyFill="1" applyBorder="1" applyAlignment="1">
      <alignment horizontal="center" vertical="center" wrapText="1"/>
    </xf>
    <xf numFmtId="0" fontId="16" fillId="7" borderId="40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16" fillId="7" borderId="4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vertical="center" wrapText="1"/>
    </xf>
    <xf numFmtId="0" fontId="3" fillId="2" borderId="49" xfId="0" applyFont="1" applyFill="1" applyBorder="1" applyAlignment="1">
      <alignment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0" fontId="19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3" fillId="2" borderId="71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3" fillId="2" borderId="7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3" fillId="2" borderId="76" xfId="0" applyFont="1" applyFill="1" applyBorder="1" applyAlignment="1">
      <alignment horizontal="center" vertical="center" wrapText="1"/>
    </xf>
    <xf numFmtId="0" fontId="23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8" borderId="75" xfId="0" applyFont="1" applyFill="1" applyBorder="1" applyAlignment="1">
      <alignment horizontal="center" vertical="center" wrapText="1"/>
    </xf>
    <xf numFmtId="0" fontId="3" fillId="8" borderId="79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vertical="center" wrapText="1"/>
    </xf>
    <xf numFmtId="0" fontId="4" fillId="0" borderId="81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7" borderId="54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6" fillId="7" borderId="87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6" fillId="7" borderId="88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7" borderId="87" xfId="0" applyFont="1" applyFill="1" applyBorder="1" applyAlignment="1">
      <alignment horizontal="center" vertical="center" wrapText="1"/>
    </xf>
    <xf numFmtId="0" fontId="4" fillId="7" borderId="95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/>
    </xf>
    <xf numFmtId="0" fontId="4" fillId="7" borderId="88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5" borderId="27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4" borderId="40" xfId="0" applyFont="1" applyFill="1" applyBorder="1"/>
    <xf numFmtId="0" fontId="13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3" fillId="2" borderId="8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center" wrapText="1"/>
    </xf>
    <xf numFmtId="0" fontId="24" fillId="0" borderId="0" xfId="0" applyFont="1"/>
    <xf numFmtId="0" fontId="4" fillId="0" borderId="69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4" fillId="5" borderId="100" xfId="0" applyFont="1" applyFill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5" borderId="6" xfId="0" applyFont="1" applyFill="1" applyBorder="1"/>
    <xf numFmtId="0" fontId="3" fillId="7" borderId="103" xfId="0" applyFont="1" applyFill="1" applyBorder="1" applyAlignment="1">
      <alignment horizontal="center" vertical="center" wrapText="1"/>
    </xf>
    <xf numFmtId="0" fontId="3" fillId="7" borderId="69" xfId="0" applyFont="1" applyFill="1" applyBorder="1" applyAlignment="1">
      <alignment horizontal="center" vertical="center" wrapText="1"/>
    </xf>
    <xf numFmtId="0" fontId="3" fillId="7" borderId="104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 wrapText="1"/>
    </xf>
    <xf numFmtId="0" fontId="3" fillId="7" borderId="105" xfId="0" applyFont="1" applyFill="1" applyBorder="1" applyAlignment="1">
      <alignment horizontal="center" vertical="center" wrapText="1"/>
    </xf>
    <xf numFmtId="0" fontId="3" fillId="7" borderId="68" xfId="0" applyFont="1" applyFill="1" applyBorder="1" applyAlignment="1">
      <alignment horizontal="center" vertical="center" wrapText="1"/>
    </xf>
    <xf numFmtId="0" fontId="3" fillId="7" borderId="68" xfId="0" applyFont="1" applyFill="1" applyBorder="1" applyAlignment="1">
      <alignment horizontal="center" vertical="center"/>
    </xf>
    <xf numFmtId="0" fontId="3" fillId="7" borderId="10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5" borderId="105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3" fillId="0" borderId="13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7" fillId="0" borderId="0" xfId="0" applyFont="1"/>
    <xf numFmtId="0" fontId="4" fillId="3" borderId="6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1" fontId="13" fillId="2" borderId="33" xfId="0" applyNumberFormat="1" applyFont="1" applyFill="1" applyBorder="1" applyAlignment="1">
      <alignment horizontal="center" vertical="center"/>
    </xf>
    <xf numFmtId="1" fontId="14" fillId="0" borderId="80" xfId="0" applyNumberFormat="1" applyFont="1" applyBorder="1" applyAlignment="1">
      <alignment horizontal="center" vertical="center"/>
    </xf>
    <xf numFmtId="1" fontId="14" fillId="0" borderId="81" xfId="0" applyNumberFormat="1" applyFont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4" fillId="0" borderId="54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1" fontId="14" fillId="0" borderId="55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0" fontId="13" fillId="5" borderId="104" xfId="0" applyFont="1" applyFill="1" applyBorder="1" applyAlignment="1">
      <alignment horizontal="center" vertical="center"/>
    </xf>
    <xf numFmtId="1" fontId="14" fillId="0" borderId="69" xfId="0" applyNumberFormat="1" applyFont="1" applyBorder="1" applyAlignment="1">
      <alignment horizontal="center" vertical="center"/>
    </xf>
    <xf numFmtId="0" fontId="3" fillId="7" borderId="76" xfId="0" applyFont="1" applyFill="1" applyBorder="1" applyAlignment="1">
      <alignment horizontal="center" vertical="center" wrapText="1"/>
    </xf>
    <xf numFmtId="0" fontId="28" fillId="0" borderId="0" xfId="0" applyFont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5" borderId="110" xfId="0" applyFont="1" applyFill="1" applyBorder="1" applyAlignment="1">
      <alignment horizontal="center" vertical="center" wrapText="1"/>
    </xf>
    <xf numFmtId="0" fontId="3" fillId="7" borderId="111" xfId="0" applyFont="1" applyFill="1" applyBorder="1" applyAlignment="1">
      <alignment horizontal="left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6" fillId="0" borderId="118" xfId="0" applyFont="1" applyBorder="1" applyAlignment="1">
      <alignment vertical="center"/>
    </xf>
    <xf numFmtId="0" fontId="6" fillId="0" borderId="119" xfId="0" applyFont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5" fillId="2" borderId="113" xfId="0" applyFont="1" applyFill="1" applyBorder="1" applyAlignment="1">
      <alignment horizontal="center" vertical="center"/>
    </xf>
    <xf numFmtId="0" fontId="6" fillId="0" borderId="114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116" xfId="0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24" xfId="0" applyFont="1" applyFill="1" applyBorder="1" applyAlignment="1">
      <alignment horizontal="center" vertical="center"/>
    </xf>
    <xf numFmtId="0" fontId="3" fillId="3" borderId="102" xfId="0" applyFont="1" applyFill="1" applyBorder="1" applyAlignment="1">
      <alignment horizontal="center" vertical="center"/>
    </xf>
    <xf numFmtId="0" fontId="3" fillId="3" borderId="125" xfId="0" applyFont="1" applyFill="1" applyBorder="1" applyAlignment="1">
      <alignment vertical="center"/>
    </xf>
    <xf numFmtId="0" fontId="3" fillId="3" borderId="127" xfId="0" applyFont="1" applyFill="1" applyBorder="1" applyAlignment="1">
      <alignment horizontal="center" vertical="center" wrapText="1"/>
    </xf>
    <xf numFmtId="0" fontId="3" fillId="3" borderId="129" xfId="0" applyFont="1" applyFill="1" applyBorder="1" applyAlignment="1">
      <alignment horizontal="center" vertical="center"/>
    </xf>
    <xf numFmtId="165" fontId="4" fillId="3" borderId="130" xfId="0" applyNumberFormat="1" applyFont="1" applyFill="1" applyBorder="1" applyAlignment="1">
      <alignment horizontal="center" vertical="center"/>
    </xf>
    <xf numFmtId="165" fontId="4" fillId="3" borderId="131" xfId="0" applyNumberFormat="1" applyFont="1" applyFill="1" applyBorder="1" applyAlignment="1">
      <alignment horizontal="center" vertical="center"/>
    </xf>
    <xf numFmtId="0" fontId="4" fillId="0" borderId="40" xfId="0" applyFont="1" applyBorder="1"/>
    <xf numFmtId="0" fontId="4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164" fontId="15" fillId="0" borderId="23" xfId="0" applyNumberFormat="1" applyFont="1" applyBorder="1" applyAlignment="1">
      <alignment horizontal="center" vertical="center" textRotation="90" wrapText="1"/>
    </xf>
    <xf numFmtId="164" fontId="15" fillId="0" borderId="7" xfId="0" applyNumberFormat="1" applyFont="1" applyBorder="1" applyAlignment="1">
      <alignment horizontal="center" vertical="center" textRotation="90" wrapText="1"/>
    </xf>
    <xf numFmtId="0" fontId="3" fillId="6" borderId="9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4" fillId="6" borderId="88" xfId="0" applyFont="1" applyFill="1" applyBorder="1" applyAlignment="1">
      <alignment horizontal="left" vertical="center" wrapText="1"/>
    </xf>
    <xf numFmtId="0" fontId="29" fillId="0" borderId="132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164" fontId="15" fillId="0" borderId="37" xfId="0" applyNumberFormat="1" applyFont="1" applyBorder="1" applyAlignment="1">
      <alignment horizontal="center" vertical="center" wrapText="1"/>
    </xf>
    <xf numFmtId="164" fontId="15" fillId="0" borderId="84" xfId="0" applyNumberFormat="1" applyFont="1" applyBorder="1" applyAlignment="1">
      <alignment horizontal="center" vertical="center" wrapText="1"/>
    </xf>
    <xf numFmtId="164" fontId="15" fillId="0" borderId="135" xfId="0" applyNumberFormat="1" applyFont="1" applyBorder="1" applyAlignment="1">
      <alignment horizontal="center" vertical="center" wrapText="1"/>
    </xf>
    <xf numFmtId="164" fontId="15" fillId="0" borderId="134" xfId="0" applyNumberFormat="1" applyFont="1" applyBorder="1" applyAlignment="1">
      <alignment horizontal="center" vertical="center" wrapText="1"/>
    </xf>
    <xf numFmtId="164" fontId="14" fillId="0" borderId="7" xfId="1" applyNumberFormat="1" applyFont="1" applyBorder="1" applyAlignment="1">
      <alignment horizontal="center"/>
    </xf>
    <xf numFmtId="0" fontId="13" fillId="5" borderId="7" xfId="1" applyFont="1" applyFill="1" applyBorder="1" applyAlignment="1">
      <alignment horizontal="center"/>
    </xf>
    <xf numFmtId="164" fontId="14" fillId="4" borderId="7" xfId="1" applyNumberFormat="1" applyFont="1" applyFill="1" applyBorder="1" applyAlignment="1">
      <alignment horizontal="center"/>
    </xf>
    <xf numFmtId="0" fontId="32" fillId="9" borderId="136" xfId="2" applyFont="1" applyFill="1" applyBorder="1" applyAlignment="1">
      <alignment horizontal="center"/>
    </xf>
    <xf numFmtId="164" fontId="33" fillId="6" borderId="7" xfId="2" applyNumberFormat="1" applyFont="1" applyFill="1" applyBorder="1" applyAlignment="1">
      <alignment horizontal="center"/>
    </xf>
    <xf numFmtId="164" fontId="33" fillId="4" borderId="7" xfId="2" applyNumberFormat="1" applyFont="1" applyFill="1" applyBorder="1" applyAlignment="1">
      <alignment horizontal="center"/>
    </xf>
    <xf numFmtId="164" fontId="33" fillId="0" borderId="7" xfId="2" applyNumberFormat="1" applyFont="1" applyBorder="1" applyAlignment="1">
      <alignment horizontal="center"/>
    </xf>
    <xf numFmtId="0" fontId="5" fillId="2" borderId="114" xfId="0" applyFont="1" applyFill="1" applyBorder="1" applyAlignment="1">
      <alignment horizontal="center" vertical="center"/>
    </xf>
    <xf numFmtId="0" fontId="7" fillId="0" borderId="115" xfId="0" applyFont="1" applyBorder="1" applyAlignment="1">
      <alignment vertical="center"/>
    </xf>
    <xf numFmtId="0" fontId="7" fillId="0" borderId="116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7" fillId="0" borderId="20" xfId="0" applyFont="1" applyBorder="1"/>
    <xf numFmtId="0" fontId="13" fillId="0" borderId="23" xfId="0" applyFont="1" applyBorder="1" applyAlignment="1">
      <alignment horizontal="center" vertical="center"/>
    </xf>
    <xf numFmtId="0" fontId="7" fillId="0" borderId="24" xfId="0" applyFont="1" applyBorder="1"/>
    <xf numFmtId="0" fontId="7" fillId="0" borderId="32" xfId="0" applyFont="1" applyBorder="1"/>
    <xf numFmtId="0" fontId="4" fillId="0" borderId="30" xfId="0" applyFont="1" applyBorder="1" applyAlignment="1">
      <alignment horizontal="left" vertical="center" wrapText="1"/>
    </xf>
    <xf numFmtId="0" fontId="7" fillId="0" borderId="10" xfId="0" applyFont="1" applyBorder="1"/>
    <xf numFmtId="0" fontId="4" fillId="0" borderId="31" xfId="0" applyFont="1" applyBorder="1" applyAlignment="1">
      <alignment horizontal="left" vertical="center" wrapText="1"/>
    </xf>
    <xf numFmtId="0" fontId="7" fillId="0" borderId="17" xfId="0" applyFont="1" applyBorder="1"/>
    <xf numFmtId="0" fontId="3" fillId="0" borderId="36" xfId="0" applyFont="1" applyBorder="1" applyAlignment="1">
      <alignment horizontal="center" vertical="center" wrapText="1"/>
    </xf>
    <xf numFmtId="0" fontId="7" fillId="0" borderId="37" xfId="0" applyFont="1" applyBorder="1"/>
    <xf numFmtId="0" fontId="3" fillId="2" borderId="36" xfId="0" applyFont="1" applyFill="1" applyBorder="1" applyAlignment="1">
      <alignment horizontal="center" vertical="center" wrapText="1"/>
    </xf>
    <xf numFmtId="0" fontId="7" fillId="0" borderId="38" xfId="0" applyFont="1" applyBorder="1"/>
    <xf numFmtId="0" fontId="3" fillId="5" borderId="3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44" xfId="0" applyFont="1" applyBorder="1"/>
    <xf numFmtId="0" fontId="4" fillId="5" borderId="3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7" fillId="0" borderId="46" xfId="0" applyFont="1" applyBorder="1"/>
    <xf numFmtId="0" fontId="7" fillId="0" borderId="47" xfId="0" applyFont="1" applyBorder="1"/>
    <xf numFmtId="0" fontId="17" fillId="0" borderId="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51" xfId="0" applyFont="1" applyBorder="1"/>
    <xf numFmtId="0" fontId="7" fillId="0" borderId="52" xfId="0" applyFont="1" applyBorder="1"/>
    <xf numFmtId="0" fontId="18" fillId="0" borderId="1" xfId="0" applyFont="1" applyBorder="1" applyAlignment="1">
      <alignment horizontal="center" vertical="center" wrapText="1"/>
    </xf>
    <xf numFmtId="0" fontId="7" fillId="0" borderId="53" xfId="0" applyFont="1" applyBorder="1"/>
    <xf numFmtId="0" fontId="3" fillId="3" borderId="61" xfId="0" applyFont="1" applyFill="1" applyBorder="1" applyAlignment="1">
      <alignment horizontal="center" vertical="center"/>
    </xf>
    <xf numFmtId="0" fontId="7" fillId="0" borderId="102" xfId="0" applyFont="1" applyBorder="1"/>
    <xf numFmtId="0" fontId="3" fillId="3" borderId="126" xfId="0" applyFont="1" applyFill="1" applyBorder="1" applyAlignment="1">
      <alignment horizontal="center" vertical="center" wrapText="1"/>
    </xf>
    <xf numFmtId="0" fontId="7" fillId="0" borderId="128" xfId="0" applyFont="1" applyBorder="1"/>
    <xf numFmtId="0" fontId="3" fillId="3" borderId="1" xfId="0" applyFont="1" applyFill="1" applyBorder="1" applyAlignment="1">
      <alignment horizontal="center" vertical="center"/>
    </xf>
    <xf numFmtId="0" fontId="7" fillId="0" borderId="56" xfId="0" applyFont="1" applyBorder="1"/>
    <xf numFmtId="0" fontId="7" fillId="0" borderId="99" xfId="0" applyFont="1" applyBorder="1"/>
    <xf numFmtId="0" fontId="7" fillId="0" borderId="110" xfId="0" applyFont="1" applyBorder="1"/>
    <xf numFmtId="0" fontId="3" fillId="3" borderId="36" xfId="0" applyFont="1" applyFill="1" applyBorder="1" applyAlignment="1">
      <alignment horizontal="center" vertical="center"/>
    </xf>
    <xf numFmtId="0" fontId="7" fillId="0" borderId="82" xfId="0" applyFont="1" applyBorder="1"/>
    <xf numFmtId="0" fontId="3" fillId="3" borderId="121" xfId="0" applyFont="1" applyFill="1" applyBorder="1" applyAlignment="1">
      <alignment horizontal="center" vertical="center"/>
    </xf>
    <xf numFmtId="0" fontId="7" fillId="0" borderId="122" xfId="0" applyFont="1" applyBorder="1"/>
    <xf numFmtId="0" fontId="7" fillId="0" borderId="123" xfId="0" applyFont="1" applyBorder="1"/>
    <xf numFmtId="0" fontId="3" fillId="3" borderId="61" xfId="0" applyFont="1" applyFill="1" applyBorder="1" applyAlignment="1">
      <alignment horizontal="center" vertical="center" wrapText="1"/>
    </xf>
    <xf numFmtId="0" fontId="7" fillId="0" borderId="62" xfId="0" applyFont="1" applyBorder="1"/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7" fillId="0" borderId="66" xfId="0" applyFont="1" applyBorder="1"/>
    <xf numFmtId="0" fontId="3" fillId="3" borderId="65" xfId="0" applyFont="1" applyFill="1" applyBorder="1" applyAlignment="1">
      <alignment horizontal="center" vertical="center"/>
    </xf>
    <xf numFmtId="0" fontId="7" fillId="0" borderId="129" xfId="0" applyFont="1" applyBorder="1"/>
    <xf numFmtId="0" fontId="3" fillId="7" borderId="72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center" vertical="center" wrapText="1"/>
    </xf>
    <xf numFmtId="0" fontId="7" fillId="0" borderId="90" xfId="0" applyFont="1" applyBorder="1"/>
    <xf numFmtId="0" fontId="3" fillId="5" borderId="92" xfId="0" applyFont="1" applyFill="1" applyBorder="1" applyAlignment="1">
      <alignment horizontal="center" vertical="center" wrapText="1"/>
    </xf>
    <xf numFmtId="0" fontId="7" fillId="0" borderId="93" xfId="0" applyFont="1" applyBorder="1"/>
    <xf numFmtId="0" fontId="3" fillId="5" borderId="82" xfId="0" applyFont="1" applyFill="1" applyBorder="1" applyAlignment="1">
      <alignment horizontal="center" vertical="center" wrapText="1"/>
    </xf>
    <xf numFmtId="0" fontId="7" fillId="0" borderId="83" xfId="0" applyFont="1" applyBorder="1"/>
    <xf numFmtId="0" fontId="3" fillId="5" borderId="84" xfId="0" applyFont="1" applyFill="1" applyBorder="1" applyAlignment="1">
      <alignment horizontal="center" vertical="center"/>
    </xf>
    <xf numFmtId="0" fontId="3" fillId="7" borderId="85" xfId="0" applyFont="1" applyFill="1" applyBorder="1" applyAlignment="1">
      <alignment horizontal="center" vertical="center" wrapText="1"/>
    </xf>
    <xf numFmtId="0" fontId="7" fillId="0" borderId="86" xfId="0" applyFont="1" applyBorder="1"/>
    <xf numFmtId="0" fontId="13" fillId="5" borderId="65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11" xfId="0" applyFont="1" applyBorder="1"/>
    <xf numFmtId="0" fontId="13" fillId="0" borderId="24" xfId="0" applyFont="1" applyBorder="1" applyAlignment="1">
      <alignment horizontal="center" vertical="center"/>
    </xf>
    <xf numFmtId="0" fontId="14" fillId="5" borderId="6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77" xfId="0" applyFont="1" applyBorder="1"/>
    <xf numFmtId="0" fontId="4" fillId="0" borderId="17" xfId="0" applyFont="1" applyBorder="1" applyAlignment="1">
      <alignment horizontal="center" vertical="center" wrapText="1"/>
    </xf>
    <xf numFmtId="0" fontId="7" fillId="0" borderId="78" xfId="0" applyFont="1" applyBorder="1"/>
    <xf numFmtId="0" fontId="3" fillId="7" borderId="64" xfId="0" applyFont="1" applyFill="1" applyBorder="1" applyAlignment="1">
      <alignment horizontal="center" vertical="center" wrapText="1"/>
    </xf>
    <xf numFmtId="0" fontId="7" fillId="0" borderId="96" xfId="0" applyFont="1" applyBorder="1"/>
    <xf numFmtId="0" fontId="7" fillId="0" borderId="97" xfId="0" applyFont="1" applyBorder="1"/>
    <xf numFmtId="0" fontId="4" fillId="0" borderId="65" xfId="0" applyFont="1" applyBorder="1" applyAlignment="1">
      <alignment horizontal="left" vertical="center" wrapText="1"/>
    </xf>
    <xf numFmtId="0" fontId="3" fillId="7" borderId="9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2" xfId="0" applyFont="1" applyFill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7" fillId="0" borderId="73" xfId="0" applyFont="1" applyBorder="1"/>
    <xf numFmtId="0" fontId="13" fillId="0" borderId="108" xfId="0" applyFont="1" applyBorder="1" applyAlignment="1">
      <alignment horizontal="center" vertical="center"/>
    </xf>
    <xf numFmtId="0" fontId="7" fillId="0" borderId="109" xfId="0" applyFont="1" applyBorder="1"/>
    <xf numFmtId="164" fontId="13" fillId="3" borderId="72" xfId="0" applyNumberFormat="1" applyFont="1" applyFill="1" applyBorder="1" applyAlignment="1">
      <alignment horizontal="center" vertical="center" wrapText="1"/>
    </xf>
    <xf numFmtId="0" fontId="7" fillId="0" borderId="92" xfId="0" applyFont="1" applyBorder="1"/>
    <xf numFmtId="166" fontId="36" fillId="0" borderId="145" xfId="4" applyNumberFormat="1" applyFont="1" applyBorder="1" applyAlignment="1">
      <alignment horizontal="center" vertical="center"/>
    </xf>
    <xf numFmtId="166" fontId="36" fillId="0" borderId="144" xfId="4" applyNumberFormat="1" applyFont="1" applyBorder="1" applyAlignment="1">
      <alignment horizontal="center" vertical="center"/>
    </xf>
    <xf numFmtId="166" fontId="35" fillId="0" borderId="144" xfId="4" applyNumberFormat="1" applyFont="1" applyBorder="1" applyAlignment="1">
      <alignment horizontal="center" vertical="center"/>
    </xf>
    <xf numFmtId="0" fontId="4" fillId="7" borderId="130" xfId="0" applyFont="1" applyFill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166" fontId="36" fillId="0" borderId="142" xfId="4" applyNumberFormat="1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166" fontId="36" fillId="0" borderId="140" xfId="4" applyNumberFormat="1" applyFont="1" applyBorder="1" applyAlignment="1">
      <alignment horizontal="center" vertical="center"/>
    </xf>
    <xf numFmtId="166" fontId="36" fillId="0" borderId="139" xfId="4" applyNumberFormat="1" applyFont="1" applyBorder="1" applyAlignment="1">
      <alignment horizontal="center" vertical="center"/>
    </xf>
    <xf numFmtId="166" fontId="35" fillId="0" borderId="139" xfId="4" applyNumberFormat="1" applyFont="1" applyBorder="1" applyAlignment="1">
      <alignment horizontal="center" vertical="center"/>
    </xf>
    <xf numFmtId="0" fontId="4" fillId="7" borderId="138" xfId="0" applyFont="1" applyFill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/>
    </xf>
    <xf numFmtId="165" fontId="4" fillId="3" borderId="65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7" fillId="0" borderId="28" xfId="0" applyFont="1" applyBorder="1"/>
    <xf numFmtId="166" fontId="36" fillId="0" borderId="136" xfId="4" applyNumberFormat="1" applyFont="1" applyBorder="1" applyAlignment="1">
      <alignment horizontal="center" vertical="center"/>
    </xf>
    <xf numFmtId="166" fontId="35" fillId="0" borderId="136" xfId="4" applyNumberFormat="1" applyFont="1" applyBorder="1" applyAlignment="1">
      <alignment horizontal="center" vertical="center"/>
    </xf>
    <xf numFmtId="166" fontId="36" fillId="10" borderId="136" xfId="4" applyNumberFormat="1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166" fontId="35" fillId="0" borderId="136" xfId="4" applyNumberFormat="1" applyFont="1" applyBorder="1" applyAlignment="1">
      <alignment horizontal="center" vertical="center"/>
    </xf>
    <xf numFmtId="166" fontId="36" fillId="10" borderId="136" xfId="4" applyNumberFormat="1" applyFont="1" applyFill="1" applyBorder="1" applyAlignment="1">
      <alignment horizontal="center" vertical="center"/>
    </xf>
  </cellXfs>
  <cellStyles count="6">
    <cellStyle name="Stand. 2" xfId="5" xr:uid="{C8CD8A37-6304-47C6-A060-AC0466DA3B03}"/>
    <cellStyle name="Standaard" xfId="0" builtinId="0"/>
    <cellStyle name="Standaard 2" xfId="3" xr:uid="{7199AF5A-036C-4F7C-BF7F-85AE1988A92D}"/>
    <cellStyle name="Standaard 3" xfId="2" xr:uid="{603FB197-E7E5-41F7-8295-1FF51C5E35C9}"/>
    <cellStyle name="Standaard 4" xfId="1" xr:uid="{DD9B8BA9-83F0-497C-8F92-EBAB57BC21B2}"/>
    <cellStyle name="Standaard 5" xfId="4" xr:uid="{A48089E8-70C4-4EE7-B809-88381340A8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C997"/>
  <sheetViews>
    <sheetView workbookViewId="0">
      <selection activeCell="C17" sqref="C17"/>
    </sheetView>
  </sheetViews>
  <sheetFormatPr defaultColWidth="14.3984375" defaultRowHeight="15" customHeight="1" x14ac:dyDescent="0.3"/>
  <cols>
    <col min="1" max="1" width="3.3984375" customWidth="1"/>
    <col min="2" max="2" width="11.3984375" customWidth="1"/>
    <col min="3" max="3" width="59" customWidth="1"/>
    <col min="4" max="6" width="11.3984375" customWidth="1"/>
  </cols>
  <sheetData>
    <row r="1" spans="2:3" ht="12" customHeight="1" x14ac:dyDescent="0.3"/>
    <row r="2" spans="2:3" ht="19.5" customHeight="1" x14ac:dyDescent="0.3">
      <c r="B2" s="1" t="s">
        <v>0</v>
      </c>
      <c r="C2" s="2" t="s">
        <v>1</v>
      </c>
    </row>
    <row r="3" spans="2:3" ht="19.5" customHeight="1" x14ac:dyDescent="0.3">
      <c r="B3" s="3" t="s">
        <v>2</v>
      </c>
      <c r="C3" s="4" t="s">
        <v>3</v>
      </c>
    </row>
    <row r="4" spans="2:3" ht="19.5" customHeight="1" x14ac:dyDescent="0.3">
      <c r="B4" s="3" t="s">
        <v>4</v>
      </c>
      <c r="C4" s="4" t="s">
        <v>5</v>
      </c>
    </row>
    <row r="5" spans="2:3" ht="19.5" customHeight="1" x14ac:dyDescent="0.3">
      <c r="B5" s="3" t="s">
        <v>6</v>
      </c>
      <c r="C5" s="4" t="s">
        <v>7</v>
      </c>
    </row>
    <row r="6" spans="2:3" ht="19.5" customHeight="1" x14ac:dyDescent="0.3">
      <c r="B6" s="3" t="s">
        <v>8</v>
      </c>
      <c r="C6" s="4" t="s">
        <v>9</v>
      </c>
    </row>
    <row r="7" spans="2:3" ht="19.5" customHeight="1" x14ac:dyDescent="0.3">
      <c r="B7" s="3" t="s">
        <v>4</v>
      </c>
      <c r="C7" s="4" t="s">
        <v>10</v>
      </c>
    </row>
    <row r="8" spans="2:3" ht="19.5" customHeight="1" x14ac:dyDescent="0.3">
      <c r="B8" s="3" t="s">
        <v>11</v>
      </c>
      <c r="C8" s="4" t="s">
        <v>12</v>
      </c>
    </row>
    <row r="9" spans="2:3" ht="19.5" customHeight="1" x14ac:dyDescent="0.3">
      <c r="B9" s="5" t="s">
        <v>13</v>
      </c>
      <c r="C9" s="6" t="s">
        <v>14</v>
      </c>
    </row>
    <row r="10" spans="2:3" ht="12" customHeight="1" x14ac:dyDescent="0.3"/>
    <row r="11" spans="2:3" ht="12" customHeight="1" x14ac:dyDescent="0.3"/>
    <row r="12" spans="2:3" ht="12" customHeight="1" x14ac:dyDescent="0.3"/>
    <row r="13" spans="2:3" ht="12" customHeight="1" x14ac:dyDescent="0.3"/>
    <row r="14" spans="2:3" ht="12" customHeight="1" x14ac:dyDescent="0.3"/>
    <row r="15" spans="2:3" ht="12" customHeight="1" x14ac:dyDescent="0.3"/>
    <row r="16" spans="2:3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pageMargins left="0.75" right="0.75" top="1" bottom="1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H1000"/>
  <sheetViews>
    <sheetView workbookViewId="0">
      <selection activeCell="C18" sqref="C18"/>
    </sheetView>
  </sheetViews>
  <sheetFormatPr defaultColWidth="14.3984375" defaultRowHeight="15" customHeight="1" x14ac:dyDescent="0.3"/>
  <cols>
    <col min="1" max="1" width="2.796875" customWidth="1"/>
    <col min="2" max="2" width="22.8984375" customWidth="1"/>
    <col min="3" max="3" width="41.296875" customWidth="1"/>
    <col min="4" max="4" width="47" customWidth="1"/>
    <col min="5" max="8" width="8.8984375" customWidth="1"/>
  </cols>
  <sheetData>
    <row r="1" spans="2:8" ht="12" customHeight="1" x14ac:dyDescent="0.3"/>
    <row r="2" spans="2:8" ht="27" customHeight="1" x14ac:dyDescent="0.3">
      <c r="B2" s="10" t="s">
        <v>189</v>
      </c>
      <c r="C2" s="11" t="s">
        <v>16</v>
      </c>
      <c r="D2" s="98" t="s">
        <v>190</v>
      </c>
    </row>
    <row r="3" spans="2:8" ht="18.75" customHeight="1" x14ac:dyDescent="0.3">
      <c r="B3" s="312"/>
      <c r="C3" s="99" t="s">
        <v>191</v>
      </c>
      <c r="D3" s="100" t="s">
        <v>192</v>
      </c>
      <c r="E3" s="20"/>
      <c r="F3" s="20"/>
      <c r="G3" s="101"/>
      <c r="H3" s="101"/>
    </row>
    <row r="4" spans="2:8" ht="18" customHeight="1" x14ac:dyDescent="0.3">
      <c r="B4" s="266"/>
      <c r="C4" s="61" t="s">
        <v>21</v>
      </c>
      <c r="D4" s="62" t="s">
        <v>21</v>
      </c>
    </row>
    <row r="5" spans="2:8" ht="18" customHeight="1" x14ac:dyDescent="0.3">
      <c r="B5" s="267"/>
      <c r="C5" s="67" t="s">
        <v>193</v>
      </c>
      <c r="D5" s="84" t="s">
        <v>194</v>
      </c>
    </row>
    <row r="6" spans="2:8" ht="12" customHeight="1" x14ac:dyDescent="0.3"/>
    <row r="7" spans="2:8" ht="12" customHeight="1" x14ac:dyDescent="0.3"/>
    <row r="8" spans="2:8" ht="12" customHeight="1" x14ac:dyDescent="0.3">
      <c r="B8" s="21" t="s">
        <v>184</v>
      </c>
      <c r="C8" s="9"/>
      <c r="D8" s="9"/>
    </row>
    <row r="9" spans="2:8" ht="12" customHeight="1" x14ac:dyDescent="0.3">
      <c r="B9" s="102"/>
      <c r="C9" s="101"/>
      <c r="D9" s="101"/>
    </row>
    <row r="10" spans="2:8" ht="12" customHeight="1" x14ac:dyDescent="0.3">
      <c r="B10" s="20" t="s">
        <v>195</v>
      </c>
      <c r="C10" s="101"/>
      <c r="D10" s="101"/>
    </row>
    <row r="11" spans="2:8" ht="12" customHeight="1" x14ac:dyDescent="0.3">
      <c r="B11" s="20" t="s">
        <v>196</v>
      </c>
      <c r="C11" s="101"/>
      <c r="D11" s="101"/>
    </row>
    <row r="12" spans="2:8" ht="12" customHeight="1" x14ac:dyDescent="0.3">
      <c r="B12" s="20"/>
    </row>
    <row r="13" spans="2:8" ht="12" customHeight="1" x14ac:dyDescent="0.3"/>
    <row r="14" spans="2:8" ht="12" customHeight="1" x14ac:dyDescent="0.3"/>
    <row r="15" spans="2:8" ht="12" customHeight="1" x14ac:dyDescent="0.3"/>
    <row r="16" spans="2:8" ht="12" customHeight="1" x14ac:dyDescent="0.3"/>
    <row r="17" spans="2:3" ht="12" customHeight="1" x14ac:dyDescent="0.3">
      <c r="B17" s="20"/>
      <c r="C17" s="20"/>
    </row>
    <row r="18" spans="2:3" ht="12" customHeight="1" x14ac:dyDescent="0.3">
      <c r="B18" s="20"/>
      <c r="C18" s="20"/>
    </row>
    <row r="19" spans="2:3" ht="12" customHeight="1" x14ac:dyDescent="0.3">
      <c r="B19" s="20"/>
      <c r="C19" s="20"/>
    </row>
    <row r="20" spans="2:3" ht="12" customHeight="1" x14ac:dyDescent="0.3">
      <c r="B20" s="20"/>
      <c r="C20" s="20"/>
    </row>
    <row r="21" spans="2:3" ht="12" customHeight="1" x14ac:dyDescent="0.3"/>
    <row r="22" spans="2:3" ht="12" customHeight="1" x14ac:dyDescent="0.3"/>
    <row r="23" spans="2:3" ht="12" customHeight="1" x14ac:dyDescent="0.3"/>
    <row r="24" spans="2:3" ht="12" customHeight="1" x14ac:dyDescent="0.3"/>
    <row r="25" spans="2:3" ht="12" customHeight="1" x14ac:dyDescent="0.3"/>
    <row r="26" spans="2:3" ht="12" customHeight="1" x14ac:dyDescent="0.3"/>
    <row r="27" spans="2:3" ht="12" customHeight="1" x14ac:dyDescent="0.3"/>
    <row r="28" spans="2:3" ht="12" customHeight="1" x14ac:dyDescent="0.3"/>
    <row r="29" spans="2:3" ht="12" customHeight="1" x14ac:dyDescent="0.3"/>
    <row r="30" spans="2:3" ht="12" customHeight="1" x14ac:dyDescent="0.3"/>
    <row r="31" spans="2:3" ht="12" customHeight="1" x14ac:dyDescent="0.3"/>
    <row r="32" spans="2:3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3:B5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D1000"/>
  <sheetViews>
    <sheetView workbookViewId="0">
      <selection activeCell="H9" sqref="H9"/>
    </sheetView>
  </sheetViews>
  <sheetFormatPr defaultColWidth="14.3984375" defaultRowHeight="15" customHeight="1" x14ac:dyDescent="0.3"/>
  <cols>
    <col min="1" max="1" width="2.59765625" customWidth="1"/>
    <col min="2" max="2" width="22.69921875" customWidth="1"/>
    <col min="3" max="4" width="41.296875" customWidth="1"/>
    <col min="5" max="6" width="8.8984375" customWidth="1"/>
  </cols>
  <sheetData>
    <row r="1" spans="2:4" ht="12" customHeight="1" x14ac:dyDescent="0.3"/>
    <row r="2" spans="2:4" ht="25.5" customHeight="1" x14ac:dyDescent="0.3">
      <c r="B2" s="10" t="s">
        <v>197</v>
      </c>
      <c r="C2" s="11" t="s">
        <v>16</v>
      </c>
      <c r="D2" s="12" t="s">
        <v>198</v>
      </c>
    </row>
    <row r="3" spans="2:4" ht="82.5" customHeight="1" x14ac:dyDescent="0.3">
      <c r="B3" s="103" t="s">
        <v>18</v>
      </c>
      <c r="C3" s="104" t="s">
        <v>199</v>
      </c>
      <c r="D3" s="105" t="s">
        <v>200</v>
      </c>
    </row>
    <row r="4" spans="2:4" ht="67.5" x14ac:dyDescent="0.3">
      <c r="B4" s="106" t="s">
        <v>201</v>
      </c>
      <c r="C4" s="107" t="s">
        <v>202</v>
      </c>
      <c r="D4" s="108"/>
    </row>
    <row r="5" spans="2:4" ht="68.25" customHeight="1" x14ac:dyDescent="0.3">
      <c r="B5" s="109" t="s">
        <v>203</v>
      </c>
      <c r="C5" s="110"/>
      <c r="D5" s="111" t="s">
        <v>204</v>
      </c>
    </row>
    <row r="6" spans="2:4" ht="12" customHeight="1" x14ac:dyDescent="0.3"/>
    <row r="7" spans="2:4" ht="12" customHeight="1" x14ac:dyDescent="0.3"/>
    <row r="8" spans="2:4" ht="12" customHeight="1" x14ac:dyDescent="0.3"/>
    <row r="9" spans="2:4" ht="12" customHeight="1" x14ac:dyDescent="0.3">
      <c r="D9" s="112"/>
    </row>
    <row r="10" spans="2:4" ht="12" customHeight="1" x14ac:dyDescent="0.3"/>
    <row r="11" spans="2:4" ht="12" customHeight="1" x14ac:dyDescent="0.3"/>
    <row r="12" spans="2:4" ht="12" customHeight="1" x14ac:dyDescent="0.3"/>
    <row r="13" spans="2:4" ht="12" customHeight="1" x14ac:dyDescent="0.3"/>
    <row r="14" spans="2:4" ht="12" customHeight="1" x14ac:dyDescent="0.3"/>
    <row r="15" spans="2:4" ht="12" customHeight="1" x14ac:dyDescent="0.3"/>
    <row r="16" spans="2:4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W1000"/>
  <sheetViews>
    <sheetView workbookViewId="0">
      <selection activeCell="E6" sqref="E6"/>
    </sheetView>
  </sheetViews>
  <sheetFormatPr defaultColWidth="14.3984375" defaultRowHeight="15" customHeight="1" x14ac:dyDescent="0.3"/>
  <cols>
    <col min="1" max="1" width="3" customWidth="1"/>
    <col min="2" max="2" width="26.3984375" customWidth="1"/>
    <col min="3" max="3" width="37.8984375" customWidth="1"/>
    <col min="4" max="4" width="8.69921875" customWidth="1"/>
    <col min="5" max="5" width="13.8984375" customWidth="1"/>
    <col min="6" max="23" width="8.8984375" customWidth="1"/>
  </cols>
  <sheetData>
    <row r="2" spans="1:23" ht="19.5" customHeight="1" x14ac:dyDescent="0.3">
      <c r="B2" s="313" t="s">
        <v>205</v>
      </c>
      <c r="C2" s="278"/>
      <c r="E2" s="101"/>
      <c r="F2" s="101"/>
    </row>
    <row r="3" spans="1:23" ht="19.5" customHeight="1" x14ac:dyDescent="0.3">
      <c r="B3" s="113" t="s">
        <v>16</v>
      </c>
      <c r="C3" s="114" t="s">
        <v>17</v>
      </c>
      <c r="E3" s="20"/>
      <c r="F3" s="101"/>
    </row>
    <row r="4" spans="1:23" ht="19.5" customHeight="1" x14ac:dyDescent="0.3">
      <c r="B4" s="80" t="s">
        <v>206</v>
      </c>
      <c r="C4" s="115" t="s">
        <v>23</v>
      </c>
      <c r="E4" s="101"/>
      <c r="F4" s="101"/>
    </row>
    <row r="5" spans="1:23" ht="19.5" customHeight="1" x14ac:dyDescent="0.3">
      <c r="A5" s="20"/>
      <c r="B5" s="80" t="s">
        <v>21</v>
      </c>
      <c r="C5" s="115" t="s">
        <v>21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27" x14ac:dyDescent="0.3">
      <c r="B6" s="80" t="s">
        <v>207</v>
      </c>
      <c r="C6" s="81" t="s">
        <v>208</v>
      </c>
      <c r="E6" s="101"/>
      <c r="F6" s="101"/>
    </row>
    <row r="7" spans="1:23" ht="19.5" customHeight="1" x14ac:dyDescent="0.3">
      <c r="A7" s="20"/>
      <c r="B7" s="80" t="s">
        <v>21</v>
      </c>
      <c r="C7" s="115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9.5" customHeight="1" x14ac:dyDescent="0.3">
      <c r="B8" s="83" t="s">
        <v>209</v>
      </c>
      <c r="C8" s="84" t="s">
        <v>210</v>
      </c>
    </row>
    <row r="9" spans="1:23" ht="12" customHeight="1" x14ac:dyDescent="0.3"/>
    <row r="10" spans="1:23" ht="12" customHeight="1" x14ac:dyDescent="0.3">
      <c r="A10" s="20"/>
    </row>
    <row r="11" spans="1:23" ht="12" customHeight="1" x14ac:dyDescent="0.3">
      <c r="A11" s="20"/>
    </row>
    <row r="12" spans="1:23" ht="12" customHeight="1" x14ac:dyDescent="0.3"/>
    <row r="13" spans="1:23" ht="12" customHeight="1" x14ac:dyDescent="0.3"/>
    <row r="14" spans="1:23" ht="12" customHeight="1" x14ac:dyDescent="0.3"/>
    <row r="15" spans="1:23" ht="12" customHeight="1" x14ac:dyDescent="0.3">
      <c r="E15" s="116"/>
    </row>
    <row r="16" spans="1:23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2:C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W1000"/>
  <sheetViews>
    <sheetView workbookViewId="0">
      <selection activeCell="F11" sqref="F11"/>
    </sheetView>
  </sheetViews>
  <sheetFormatPr defaultColWidth="14.3984375" defaultRowHeight="15" customHeight="1" x14ac:dyDescent="0.3"/>
  <cols>
    <col min="1" max="1" width="3.296875" customWidth="1"/>
    <col min="2" max="3" width="54.296875" customWidth="1"/>
    <col min="4" max="4" width="8.8984375" customWidth="1"/>
    <col min="5" max="5" width="23.8984375" customWidth="1"/>
    <col min="6" max="23" width="8.8984375" customWidth="1"/>
  </cols>
  <sheetData>
    <row r="1" spans="1:23" ht="12" customHeight="1" x14ac:dyDescent="0.3">
      <c r="E1" s="101"/>
    </row>
    <row r="2" spans="1:23" ht="19.5" customHeight="1" x14ac:dyDescent="0.3">
      <c r="B2" s="313" t="s">
        <v>211</v>
      </c>
      <c r="C2" s="278"/>
      <c r="E2" s="101"/>
    </row>
    <row r="3" spans="1:23" ht="19.5" customHeight="1" x14ac:dyDescent="0.3">
      <c r="B3" s="117" t="s">
        <v>16</v>
      </c>
      <c r="C3" s="118" t="s">
        <v>17</v>
      </c>
      <c r="E3" s="20"/>
    </row>
    <row r="4" spans="1:23" ht="30" customHeight="1" x14ac:dyDescent="0.3">
      <c r="B4" s="119" t="s">
        <v>212</v>
      </c>
      <c r="C4" s="120" t="s">
        <v>213</v>
      </c>
      <c r="E4" s="101"/>
    </row>
    <row r="5" spans="1:23" ht="30" customHeight="1" x14ac:dyDescent="0.3">
      <c r="B5" s="121" t="s">
        <v>214</v>
      </c>
      <c r="C5" s="16" t="s">
        <v>215</v>
      </c>
      <c r="E5" s="101"/>
    </row>
    <row r="6" spans="1:23" ht="30" customHeight="1" x14ac:dyDescent="0.3">
      <c r="B6" s="121" t="s">
        <v>216</v>
      </c>
      <c r="C6" s="16" t="s">
        <v>217</v>
      </c>
      <c r="E6" s="101"/>
    </row>
    <row r="7" spans="1:23" ht="30" customHeight="1" x14ac:dyDescent="0.3">
      <c r="B7" s="121" t="s">
        <v>218</v>
      </c>
      <c r="C7" s="122"/>
    </row>
    <row r="8" spans="1:23" ht="40.5" x14ac:dyDescent="0.3">
      <c r="B8" s="121" t="s">
        <v>219</v>
      </c>
      <c r="C8" s="16" t="s">
        <v>220</v>
      </c>
    </row>
    <row r="9" spans="1:23" ht="19.5" customHeight="1" x14ac:dyDescent="0.3">
      <c r="A9" s="20"/>
      <c r="B9" s="123" t="s">
        <v>21</v>
      </c>
      <c r="C9" s="124" t="s">
        <v>21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9.5" customHeight="1" x14ac:dyDescent="0.3">
      <c r="B10" s="125" t="s">
        <v>221</v>
      </c>
      <c r="C10" s="18" t="s">
        <v>222</v>
      </c>
    </row>
    <row r="11" spans="1:23" ht="12" customHeight="1" x14ac:dyDescent="0.3"/>
    <row r="12" spans="1:23" ht="12" customHeight="1" x14ac:dyDescent="0.3"/>
    <row r="13" spans="1:23" ht="12" customHeight="1" x14ac:dyDescent="0.3"/>
    <row r="14" spans="1:23" ht="12" customHeight="1" x14ac:dyDescent="0.3"/>
    <row r="15" spans="1:23" ht="12" customHeight="1" x14ac:dyDescent="0.3"/>
    <row r="16" spans="1:23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2:C2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998"/>
  <sheetViews>
    <sheetView workbookViewId="0">
      <selection activeCell="L12" sqref="L12"/>
    </sheetView>
  </sheetViews>
  <sheetFormatPr defaultColWidth="14.3984375" defaultRowHeight="15" customHeight="1" x14ac:dyDescent="0.3"/>
  <cols>
    <col min="1" max="1" width="2.296875" customWidth="1"/>
    <col min="2" max="2" width="18.3984375" customWidth="1"/>
    <col min="3" max="3" width="16.296875" customWidth="1"/>
    <col min="4" max="4" width="10.296875" customWidth="1"/>
    <col min="5" max="5" width="11" customWidth="1"/>
    <col min="6" max="6" width="10.8984375" customWidth="1"/>
    <col min="7" max="7" width="9.09765625" customWidth="1"/>
    <col min="8" max="8" width="11.3984375" customWidth="1"/>
    <col min="9" max="9" width="9.09765625" customWidth="1"/>
  </cols>
  <sheetData>
    <row r="1" spans="1:26" ht="12" customHeight="1" x14ac:dyDescent="0.3"/>
    <row r="2" spans="1:26" ht="19.5" customHeight="1" x14ac:dyDescent="0.3">
      <c r="A2" s="126"/>
      <c r="B2" s="275" t="s">
        <v>223</v>
      </c>
      <c r="C2" s="278"/>
      <c r="D2" s="318" t="s">
        <v>16</v>
      </c>
      <c r="E2" s="276"/>
      <c r="F2" s="319"/>
      <c r="G2" s="320" t="s">
        <v>17</v>
      </c>
      <c r="H2" s="276"/>
      <c r="I2" s="278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ht="19.5" customHeight="1" x14ac:dyDescent="0.3">
      <c r="A3" s="126"/>
      <c r="B3" s="321"/>
      <c r="C3" s="322"/>
      <c r="D3" s="127" t="s">
        <v>224</v>
      </c>
      <c r="E3" s="73" t="s">
        <v>225</v>
      </c>
      <c r="F3" s="128" t="s">
        <v>226</v>
      </c>
      <c r="G3" s="128" t="s">
        <v>224</v>
      </c>
      <c r="H3" s="128" t="s">
        <v>225</v>
      </c>
      <c r="I3" s="129" t="s">
        <v>226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9.5" customHeight="1" x14ac:dyDescent="0.3">
      <c r="A4" s="126"/>
      <c r="B4" s="314" t="s">
        <v>227</v>
      </c>
      <c r="C4" s="315"/>
      <c r="D4" s="130">
        <v>5</v>
      </c>
      <c r="E4" s="131">
        <v>6</v>
      </c>
      <c r="F4" s="132">
        <v>5</v>
      </c>
      <c r="G4" s="132">
        <v>10</v>
      </c>
      <c r="H4" s="132">
        <v>10</v>
      </c>
      <c r="I4" s="133">
        <v>7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ht="19.5" customHeight="1" x14ac:dyDescent="0.3">
      <c r="A5" s="126"/>
      <c r="B5" s="316" t="s">
        <v>228</v>
      </c>
      <c r="C5" s="317"/>
      <c r="D5" s="67">
        <v>6</v>
      </c>
      <c r="E5" s="134">
        <v>6</v>
      </c>
      <c r="F5" s="134">
        <v>6</v>
      </c>
      <c r="G5" s="135">
        <v>10</v>
      </c>
      <c r="H5" s="135">
        <v>10</v>
      </c>
      <c r="I5" s="136">
        <v>10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ht="19.5" customHeight="1" x14ac:dyDescent="0.3">
      <c r="A6" s="126"/>
      <c r="B6" s="321"/>
      <c r="C6" s="322"/>
      <c r="D6" s="137" t="s">
        <v>21</v>
      </c>
      <c r="E6" s="138" t="s">
        <v>21</v>
      </c>
      <c r="F6" s="139" t="s">
        <v>21</v>
      </c>
      <c r="G6" s="139" t="s">
        <v>21</v>
      </c>
      <c r="H6" s="139" t="s">
        <v>21</v>
      </c>
      <c r="I6" s="140" t="s">
        <v>21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ht="19.5" customHeight="1" x14ac:dyDescent="0.3">
      <c r="A7" s="126"/>
      <c r="B7" s="314" t="s">
        <v>229</v>
      </c>
      <c r="C7" s="315"/>
      <c r="D7" s="130">
        <v>4</v>
      </c>
      <c r="E7" s="131">
        <v>6</v>
      </c>
      <c r="F7" s="132">
        <v>4</v>
      </c>
      <c r="G7" s="132">
        <v>6</v>
      </c>
      <c r="H7" s="132">
        <v>10</v>
      </c>
      <c r="I7" s="133">
        <v>6</v>
      </c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ht="19.5" customHeight="1" x14ac:dyDescent="0.3">
      <c r="A8" s="126"/>
      <c r="B8" s="316" t="s">
        <v>230</v>
      </c>
      <c r="C8" s="317"/>
      <c r="D8" s="67">
        <v>5</v>
      </c>
      <c r="E8" s="134">
        <v>6</v>
      </c>
      <c r="F8" s="141">
        <v>6</v>
      </c>
      <c r="G8" s="135">
        <v>10</v>
      </c>
      <c r="H8" s="135">
        <v>10</v>
      </c>
      <c r="I8" s="136">
        <v>10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ht="12" customHeight="1" x14ac:dyDescent="0.3">
      <c r="B9" s="20"/>
      <c r="C9" s="20"/>
      <c r="D9" s="20"/>
      <c r="E9" s="20"/>
      <c r="F9" s="20"/>
      <c r="G9" s="20"/>
      <c r="H9" s="20"/>
      <c r="I9" s="20"/>
    </row>
    <row r="10" spans="1:26" ht="12" customHeight="1" x14ac:dyDescent="0.3"/>
    <row r="11" spans="1:26" ht="12" customHeight="1" x14ac:dyDescent="0.3"/>
    <row r="12" spans="1:26" ht="12" customHeight="1" x14ac:dyDescent="0.3"/>
    <row r="13" spans="1:26" ht="12" customHeight="1" x14ac:dyDescent="0.3"/>
    <row r="14" spans="1:26" ht="12" customHeight="1" x14ac:dyDescent="0.3"/>
    <row r="15" spans="1:26" ht="12" customHeight="1" x14ac:dyDescent="0.3"/>
    <row r="16" spans="1:26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9">
    <mergeCell ref="B7:C7"/>
    <mergeCell ref="B8:C8"/>
    <mergeCell ref="B2:C2"/>
    <mergeCell ref="D2:F2"/>
    <mergeCell ref="G2:I2"/>
    <mergeCell ref="B3:C3"/>
    <mergeCell ref="B4:C4"/>
    <mergeCell ref="B5:C5"/>
    <mergeCell ref="B6:C6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1:D1000"/>
  <sheetViews>
    <sheetView workbookViewId="0">
      <selection activeCell="C15" sqref="C15"/>
    </sheetView>
  </sheetViews>
  <sheetFormatPr defaultColWidth="14.3984375" defaultRowHeight="15" customHeight="1" x14ac:dyDescent="0.3"/>
  <cols>
    <col min="1" max="1" width="3.09765625" customWidth="1"/>
    <col min="2" max="2" width="22.3984375" customWidth="1"/>
    <col min="3" max="3" width="57" customWidth="1"/>
    <col min="4" max="4" width="61" customWidth="1"/>
    <col min="5" max="6" width="8.8984375" customWidth="1"/>
  </cols>
  <sheetData>
    <row r="1" spans="2:4" ht="12" customHeight="1" x14ac:dyDescent="0.3"/>
    <row r="2" spans="2:4" ht="30" customHeight="1" x14ac:dyDescent="0.3">
      <c r="B2" s="10" t="s">
        <v>231</v>
      </c>
      <c r="C2" s="11" t="s">
        <v>16</v>
      </c>
      <c r="D2" s="12" t="s">
        <v>190</v>
      </c>
    </row>
    <row r="3" spans="2:4" ht="30" customHeight="1" x14ac:dyDescent="0.3">
      <c r="B3" s="265" t="s">
        <v>232</v>
      </c>
      <c r="C3" s="13" t="s">
        <v>233</v>
      </c>
      <c r="D3" s="14" t="s">
        <v>234</v>
      </c>
    </row>
    <row r="4" spans="2:4" ht="30" customHeight="1" x14ac:dyDescent="0.3">
      <c r="B4" s="266"/>
      <c r="C4" s="142" t="s">
        <v>21</v>
      </c>
      <c r="D4" s="143" t="s">
        <v>21</v>
      </c>
    </row>
    <row r="5" spans="2:4" ht="42.75" customHeight="1" x14ac:dyDescent="0.3">
      <c r="B5" s="267"/>
      <c r="C5" s="17" t="s">
        <v>235</v>
      </c>
      <c r="D5" s="18" t="s">
        <v>235</v>
      </c>
    </row>
    <row r="6" spans="2:4" ht="12" customHeight="1" x14ac:dyDescent="0.3"/>
    <row r="7" spans="2:4" ht="12" customHeight="1" x14ac:dyDescent="0.3"/>
    <row r="8" spans="2:4" ht="12" customHeight="1" x14ac:dyDescent="0.3"/>
    <row r="9" spans="2:4" ht="12" customHeight="1" x14ac:dyDescent="0.3"/>
    <row r="10" spans="2:4" ht="12" customHeight="1" x14ac:dyDescent="0.3"/>
    <row r="11" spans="2:4" ht="12" customHeight="1" x14ac:dyDescent="0.3"/>
    <row r="12" spans="2:4" ht="12" customHeight="1" x14ac:dyDescent="0.3">
      <c r="B12" s="20"/>
      <c r="C12" s="20"/>
    </row>
    <row r="13" spans="2:4" ht="12" customHeight="1" x14ac:dyDescent="0.3">
      <c r="B13" s="20"/>
      <c r="C13" s="20"/>
    </row>
    <row r="14" spans="2:4" ht="12" customHeight="1" x14ac:dyDescent="0.3">
      <c r="B14" s="20"/>
      <c r="C14" s="20"/>
    </row>
    <row r="15" spans="2:4" ht="12" customHeight="1" x14ac:dyDescent="0.3">
      <c r="B15" s="20"/>
      <c r="C15" s="20"/>
    </row>
    <row r="16" spans="2:4" ht="12" customHeight="1" x14ac:dyDescent="0.3">
      <c r="B16" s="20"/>
      <c r="C16" s="20"/>
    </row>
    <row r="17" spans="2:3" ht="12" customHeight="1" x14ac:dyDescent="0.3">
      <c r="B17" s="20"/>
      <c r="C17" s="20"/>
    </row>
    <row r="18" spans="2:3" ht="12" customHeight="1" x14ac:dyDescent="0.3"/>
    <row r="19" spans="2:3" ht="12" customHeight="1" x14ac:dyDescent="0.3"/>
    <row r="20" spans="2:3" ht="12" customHeight="1" x14ac:dyDescent="0.3"/>
    <row r="21" spans="2:3" ht="12" customHeight="1" x14ac:dyDescent="0.3"/>
    <row r="22" spans="2:3" ht="12" customHeight="1" x14ac:dyDescent="0.3"/>
    <row r="23" spans="2:3" ht="12" customHeight="1" x14ac:dyDescent="0.3"/>
    <row r="24" spans="2:3" ht="12" customHeight="1" x14ac:dyDescent="0.3"/>
    <row r="25" spans="2:3" ht="12" customHeight="1" x14ac:dyDescent="0.3"/>
    <row r="26" spans="2:3" ht="12" customHeight="1" x14ac:dyDescent="0.3"/>
    <row r="27" spans="2:3" ht="12" customHeight="1" x14ac:dyDescent="0.3"/>
    <row r="28" spans="2:3" ht="12" customHeight="1" x14ac:dyDescent="0.3"/>
    <row r="29" spans="2:3" ht="12" customHeight="1" x14ac:dyDescent="0.3"/>
    <row r="30" spans="2:3" ht="12" customHeight="1" x14ac:dyDescent="0.3"/>
    <row r="31" spans="2:3" ht="12" customHeight="1" x14ac:dyDescent="0.3"/>
    <row r="32" spans="2:3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3:B5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A999"/>
  <sheetViews>
    <sheetView tabSelected="1" workbookViewId="0">
      <selection activeCell="Q89" sqref="Q89"/>
    </sheetView>
  </sheetViews>
  <sheetFormatPr defaultColWidth="14.3984375" defaultRowHeight="15" customHeight="1" x14ac:dyDescent="0.3"/>
  <cols>
    <col min="1" max="1" width="22.3984375" customWidth="1"/>
    <col min="2" max="2" width="14.09765625" customWidth="1"/>
    <col min="3" max="3" width="14.3984375" customWidth="1"/>
    <col min="4" max="4" width="30.69921875" customWidth="1"/>
    <col min="5" max="5" width="14.09765625" customWidth="1"/>
    <col min="6" max="6" width="14.3984375" customWidth="1"/>
    <col min="7" max="7" width="22.3984375" customWidth="1"/>
    <col min="8" max="8" width="9.09765625" customWidth="1"/>
    <col min="9" max="9" width="12.296875" customWidth="1"/>
    <col min="10" max="27" width="9.09765625" customWidth="1"/>
  </cols>
  <sheetData>
    <row r="1" spans="1:27" ht="11.25" customHeight="1" x14ac:dyDescent="0.3">
      <c r="A1" s="323"/>
      <c r="B1" s="326" t="s">
        <v>35</v>
      </c>
      <c r="C1" s="269"/>
      <c r="D1" s="327"/>
      <c r="E1" s="268" t="s">
        <v>37</v>
      </c>
      <c r="F1" s="269"/>
      <c r="G1" s="2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3" x14ac:dyDescent="0.3">
      <c r="A2" s="324"/>
      <c r="B2" s="29" t="s">
        <v>38</v>
      </c>
      <c r="C2" s="29" t="s">
        <v>236</v>
      </c>
      <c r="D2" s="324"/>
      <c r="E2" s="29" t="s">
        <v>38</v>
      </c>
      <c r="F2" s="29" t="s">
        <v>236</v>
      </c>
      <c r="G2" s="2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46.5" customHeight="1" x14ac:dyDescent="0.3">
      <c r="A3" s="325"/>
      <c r="B3" s="244" t="s">
        <v>390</v>
      </c>
      <c r="C3" s="244" t="s">
        <v>391</v>
      </c>
      <c r="D3" s="325"/>
      <c r="E3" s="244" t="s">
        <v>390</v>
      </c>
      <c r="F3" s="244" t="s">
        <v>391</v>
      </c>
      <c r="G3" s="47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1.25" customHeight="1" x14ac:dyDescent="0.3">
      <c r="A4" s="144" t="s">
        <v>237</v>
      </c>
      <c r="B4" s="259"/>
      <c r="C4" s="259"/>
      <c r="D4" s="258" t="s">
        <v>238</v>
      </c>
      <c r="E4" s="259"/>
      <c r="F4" s="259"/>
      <c r="G4" s="145" t="s">
        <v>237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1.25" customHeight="1" x14ac:dyDescent="0.3">
      <c r="A5" s="144" t="s">
        <v>239</v>
      </c>
      <c r="B5" s="259"/>
      <c r="C5" s="259"/>
      <c r="D5" s="258" t="s">
        <v>238</v>
      </c>
      <c r="E5" s="259"/>
      <c r="F5" s="259"/>
      <c r="G5" s="145" t="s">
        <v>239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1.25" customHeight="1" x14ac:dyDescent="0.3">
      <c r="A6" s="144" t="s">
        <v>240</v>
      </c>
      <c r="B6" s="259"/>
      <c r="C6" s="259"/>
      <c r="D6" s="258" t="s">
        <v>238</v>
      </c>
      <c r="E6" s="260">
        <v>5.3796296296296296E-4</v>
      </c>
      <c r="F6" s="261">
        <v>5.6486111111111114E-4</v>
      </c>
      <c r="G6" s="145" t="s">
        <v>240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1.25" customHeight="1" x14ac:dyDescent="0.3">
      <c r="A7" s="144" t="s">
        <v>241</v>
      </c>
      <c r="B7" s="260">
        <v>4.8101851851851848E-4</v>
      </c>
      <c r="C7" s="261">
        <v>5.0506944444444438E-4</v>
      </c>
      <c r="D7" s="258" t="s">
        <v>238</v>
      </c>
      <c r="E7" s="260">
        <v>4.627314814814815E-4</v>
      </c>
      <c r="F7" s="261">
        <v>4.8586805555555558E-4</v>
      </c>
      <c r="G7" s="145" t="s">
        <v>241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1.25" customHeight="1" x14ac:dyDescent="0.3">
      <c r="A8" s="144" t="s">
        <v>242</v>
      </c>
      <c r="B8" s="259"/>
      <c r="C8" s="259"/>
      <c r="D8" s="258" t="s">
        <v>238</v>
      </c>
      <c r="E8" s="260">
        <v>3.8078703703703706E-4</v>
      </c>
      <c r="F8" s="261">
        <v>3.9982638888888891E-4</v>
      </c>
      <c r="G8" s="145" t="s">
        <v>242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1.25" customHeight="1" x14ac:dyDescent="0.3">
      <c r="A9" s="144" t="s">
        <v>243</v>
      </c>
      <c r="B9" s="260">
        <v>3.8981481481481484E-4</v>
      </c>
      <c r="C9" s="261">
        <v>4.0930555555555561E-4</v>
      </c>
      <c r="D9" s="258" t="s">
        <v>238</v>
      </c>
      <c r="E9" s="259"/>
      <c r="F9" s="259"/>
      <c r="G9" s="145" t="s">
        <v>243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1.25" customHeight="1" x14ac:dyDescent="0.3">
      <c r="A10" s="144" t="s">
        <v>244</v>
      </c>
      <c r="B10" s="259"/>
      <c r="C10" s="259"/>
      <c r="D10" s="258" t="s">
        <v>238</v>
      </c>
      <c r="E10" s="260">
        <v>3.2858796296296298E-4</v>
      </c>
      <c r="F10" s="261">
        <v>3.4501736111111115E-4</v>
      </c>
      <c r="G10" s="145" t="s">
        <v>244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1.25" customHeight="1" x14ac:dyDescent="0.3">
      <c r="A11" s="144" t="s">
        <v>245</v>
      </c>
      <c r="B11" s="260">
        <v>3.6435185185185187E-4</v>
      </c>
      <c r="C11" s="261">
        <v>3.8256944444444449E-4</v>
      </c>
      <c r="D11" s="258" t="s">
        <v>238</v>
      </c>
      <c r="E11" s="259"/>
      <c r="F11" s="259"/>
      <c r="G11" s="145" t="s">
        <v>245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1.25" customHeight="1" x14ac:dyDescent="0.3">
      <c r="A12" s="144" t="s">
        <v>246</v>
      </c>
      <c r="B12" s="259"/>
      <c r="C12" s="259"/>
      <c r="D12" s="258" t="s">
        <v>238</v>
      </c>
      <c r="E12" s="260">
        <v>2.9548611111111111E-4</v>
      </c>
      <c r="F12" s="261">
        <v>3.1026041666666669E-4</v>
      </c>
      <c r="G12" s="145" t="s">
        <v>246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1.25" customHeight="1" x14ac:dyDescent="0.3">
      <c r="A13" s="144" t="s">
        <v>247</v>
      </c>
      <c r="B13" s="260">
        <v>3.306712962962963E-4</v>
      </c>
      <c r="C13" s="261">
        <v>3.4720486111111112E-4</v>
      </c>
      <c r="D13" s="258" t="s">
        <v>238</v>
      </c>
      <c r="E13" s="260">
        <v>2.8333333333333335E-4</v>
      </c>
      <c r="F13" s="261">
        <v>2.9750000000000002E-4</v>
      </c>
      <c r="G13" s="145" t="s">
        <v>247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1.25" customHeight="1" x14ac:dyDescent="0.3">
      <c r="A14" s="144" t="s">
        <v>248</v>
      </c>
      <c r="B14" s="260">
        <v>3.5474537037037034E-4</v>
      </c>
      <c r="C14" s="261">
        <v>3.7248263888888888E-4</v>
      </c>
      <c r="D14" s="258" t="s">
        <v>238</v>
      </c>
      <c r="E14" s="260">
        <v>3.1134259259259261E-4</v>
      </c>
      <c r="F14" s="261">
        <v>3.2690972222222225E-4</v>
      </c>
      <c r="G14" s="145" t="s">
        <v>248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1.25" customHeight="1" x14ac:dyDescent="0.3">
      <c r="A15" s="144" t="s">
        <v>249</v>
      </c>
      <c r="B15" s="259"/>
      <c r="C15" s="259"/>
      <c r="D15" s="258" t="s">
        <v>238</v>
      </c>
      <c r="E15" s="259"/>
      <c r="F15" s="259"/>
      <c r="G15" s="145" t="s">
        <v>249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1.25" customHeight="1" x14ac:dyDescent="0.3">
      <c r="A16" s="144" t="s">
        <v>250</v>
      </c>
      <c r="B16" s="260">
        <v>3.2164351851851852E-4</v>
      </c>
      <c r="C16" s="261">
        <v>3.3772569444444448E-4</v>
      </c>
      <c r="D16" s="258" t="s">
        <v>238</v>
      </c>
      <c r="E16" s="260">
        <v>2.8333333333333335E-4</v>
      </c>
      <c r="F16" s="261">
        <v>2.9750000000000002E-4</v>
      </c>
      <c r="G16" s="145" t="s">
        <v>250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1.25" customHeight="1" x14ac:dyDescent="0.3">
      <c r="A17" s="144" t="s">
        <v>237</v>
      </c>
      <c r="B17" s="259"/>
      <c r="C17" s="259"/>
      <c r="D17" s="258" t="s">
        <v>251</v>
      </c>
      <c r="E17" s="259"/>
      <c r="F17" s="259"/>
      <c r="G17" s="145" t="s">
        <v>237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1.25" customHeight="1" x14ac:dyDescent="0.3">
      <c r="A18" s="144" t="s">
        <v>239</v>
      </c>
      <c r="B18" s="259"/>
      <c r="C18" s="259"/>
      <c r="D18" s="258" t="s">
        <v>251</v>
      </c>
      <c r="E18" s="259"/>
      <c r="F18" s="259"/>
      <c r="G18" s="145" t="s">
        <v>239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1.25" customHeight="1" x14ac:dyDescent="0.3">
      <c r="A19" s="144" t="s">
        <v>240</v>
      </c>
      <c r="B19" s="260">
        <v>1.4778935185185184E-3</v>
      </c>
      <c r="C19" s="261">
        <v>1.5517881944444444E-3</v>
      </c>
      <c r="D19" s="258" t="s">
        <v>251</v>
      </c>
      <c r="E19" s="259"/>
      <c r="F19" s="259"/>
      <c r="G19" s="145" t="s">
        <v>240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1.25" customHeight="1" x14ac:dyDescent="0.3">
      <c r="A20" s="144" t="s">
        <v>241</v>
      </c>
      <c r="B20" s="259"/>
      <c r="C20" s="259"/>
      <c r="D20" s="258" t="s">
        <v>251</v>
      </c>
      <c r="E20" s="260">
        <v>1.0151620370370371E-3</v>
      </c>
      <c r="F20" s="261">
        <v>1.065920138888889E-3</v>
      </c>
      <c r="G20" s="145" t="s">
        <v>241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1.25" customHeight="1" x14ac:dyDescent="0.3">
      <c r="A21" s="144" t="s">
        <v>242</v>
      </c>
      <c r="B21" s="260">
        <v>9.6423611111111113E-4</v>
      </c>
      <c r="C21" s="261">
        <v>1.0124479166666667E-3</v>
      </c>
      <c r="D21" s="258" t="s">
        <v>251</v>
      </c>
      <c r="E21" s="260">
        <v>8.4456018518518517E-4</v>
      </c>
      <c r="F21" s="261">
        <v>8.8678819444444449E-4</v>
      </c>
      <c r="G21" s="145" t="s">
        <v>242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1.25" customHeight="1" x14ac:dyDescent="0.3">
      <c r="A22" s="144" t="s">
        <v>243</v>
      </c>
      <c r="B22" s="259"/>
      <c r="C22" s="259"/>
      <c r="D22" s="258" t="s">
        <v>251</v>
      </c>
      <c r="E22" s="260">
        <v>7.7569444444444441E-4</v>
      </c>
      <c r="F22" s="261">
        <v>8.1447916666666669E-4</v>
      </c>
      <c r="G22" s="145" t="s">
        <v>243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1.25" customHeight="1" x14ac:dyDescent="0.3">
      <c r="A23" s="144" t="s">
        <v>244</v>
      </c>
      <c r="B23" s="260">
        <v>8.6087962962962973E-4</v>
      </c>
      <c r="C23" s="261">
        <v>9.0392361111111131E-4</v>
      </c>
      <c r="D23" s="258" t="s">
        <v>251</v>
      </c>
      <c r="E23" s="259"/>
      <c r="F23" s="259"/>
      <c r="G23" s="145" t="s">
        <v>244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1.25" customHeight="1" x14ac:dyDescent="0.3">
      <c r="A24" s="144" t="s">
        <v>245</v>
      </c>
      <c r="B24" s="259"/>
      <c r="C24" s="259"/>
      <c r="D24" s="258" t="s">
        <v>251</v>
      </c>
      <c r="E24" s="260">
        <v>6.8310185185185184E-4</v>
      </c>
      <c r="F24" s="261">
        <v>7.1725694444444441E-4</v>
      </c>
      <c r="G24" s="145" t="s">
        <v>245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1.25" customHeight="1" x14ac:dyDescent="0.3">
      <c r="A25" s="144" t="s">
        <v>246</v>
      </c>
      <c r="B25" s="260">
        <v>7.349537037037037E-4</v>
      </c>
      <c r="C25" s="261">
        <v>7.7170138888888894E-4</v>
      </c>
      <c r="D25" s="258" t="s">
        <v>251</v>
      </c>
      <c r="E25" s="259"/>
      <c r="F25" s="259"/>
      <c r="G25" s="145" t="s">
        <v>246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1.25" customHeight="1" x14ac:dyDescent="0.3">
      <c r="A26" s="144" t="s">
        <v>247</v>
      </c>
      <c r="B26" s="260">
        <v>7.104166666666666E-4</v>
      </c>
      <c r="C26" s="261">
        <v>7.4593749999999996E-4</v>
      </c>
      <c r="D26" s="258" t="s">
        <v>251</v>
      </c>
      <c r="E26" s="260">
        <v>6.2430555555555546E-4</v>
      </c>
      <c r="F26" s="261">
        <v>6.5552083333333326E-4</v>
      </c>
      <c r="G26" s="145" t="s">
        <v>247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1.25" customHeight="1" x14ac:dyDescent="0.3">
      <c r="A27" s="144" t="s">
        <v>248</v>
      </c>
      <c r="B27" s="260">
        <v>8.1273148148148144E-4</v>
      </c>
      <c r="C27" s="261">
        <v>8.5336805555555556E-4</v>
      </c>
      <c r="D27" s="258" t="s">
        <v>251</v>
      </c>
      <c r="E27" s="259"/>
      <c r="F27" s="259"/>
      <c r="G27" s="145" t="s">
        <v>248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1.25" customHeight="1" x14ac:dyDescent="0.3">
      <c r="A28" s="144" t="s">
        <v>249</v>
      </c>
      <c r="B28" s="260">
        <v>7.1307870370370362E-4</v>
      </c>
      <c r="C28" s="261">
        <v>7.4873263888888884E-4</v>
      </c>
      <c r="D28" s="258" t="s">
        <v>251</v>
      </c>
      <c r="E28" s="260">
        <v>6.2037037037037041E-4</v>
      </c>
      <c r="F28" s="261">
        <v>6.5138888888888896E-4</v>
      </c>
      <c r="G28" s="145" t="s">
        <v>249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1.25" customHeight="1" x14ac:dyDescent="0.3">
      <c r="A29" s="144" t="s">
        <v>250</v>
      </c>
      <c r="B29" s="259"/>
      <c r="C29" s="259"/>
      <c r="D29" s="258" t="s">
        <v>251</v>
      </c>
      <c r="E29" s="259"/>
      <c r="F29" s="259"/>
      <c r="G29" s="145" t="s">
        <v>250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1.25" customHeight="1" x14ac:dyDescent="0.3">
      <c r="A30" s="144" t="s">
        <v>252</v>
      </c>
      <c r="B30" s="259"/>
      <c r="C30" s="259"/>
      <c r="D30" s="258" t="s">
        <v>251</v>
      </c>
      <c r="E30" s="259"/>
      <c r="F30" s="259"/>
      <c r="G30" s="145" t="s">
        <v>252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1.25" customHeight="1" x14ac:dyDescent="0.3">
      <c r="A31" s="144" t="s">
        <v>237</v>
      </c>
      <c r="B31" s="259"/>
      <c r="C31" s="259"/>
      <c r="D31" s="258" t="s">
        <v>253</v>
      </c>
      <c r="E31" s="259"/>
      <c r="F31" s="259"/>
      <c r="G31" s="145" t="s">
        <v>237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1.25" customHeight="1" x14ac:dyDescent="0.3">
      <c r="A32" s="144" t="s">
        <v>239</v>
      </c>
      <c r="B32" s="259"/>
      <c r="C32" s="259"/>
      <c r="D32" s="258" t="s">
        <v>253</v>
      </c>
      <c r="E32" s="260">
        <v>3.2222222222222218E-3</v>
      </c>
      <c r="F32" s="261">
        <v>3.3833333333333332E-3</v>
      </c>
      <c r="G32" s="145" t="s">
        <v>239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 x14ac:dyDescent="0.3">
      <c r="A33" s="37" t="s">
        <v>240</v>
      </c>
      <c r="B33" s="259"/>
      <c r="C33" s="259"/>
      <c r="D33" s="258" t="s">
        <v>253</v>
      </c>
      <c r="E33" s="260">
        <v>2.6285879629629628E-3</v>
      </c>
      <c r="F33" s="261">
        <v>2.7600173611111111E-3</v>
      </c>
      <c r="G33" s="145" t="s">
        <v>240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1.25" customHeight="1" x14ac:dyDescent="0.3">
      <c r="A34" s="37" t="s">
        <v>241</v>
      </c>
      <c r="B34" s="259"/>
      <c r="C34" s="259"/>
      <c r="D34" s="258" t="s">
        <v>253</v>
      </c>
      <c r="E34" s="260">
        <v>2.1175925925925924E-3</v>
      </c>
      <c r="F34" s="261">
        <v>2.2234722222222222E-3</v>
      </c>
      <c r="G34" s="145" t="s">
        <v>241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1.25" customHeight="1" x14ac:dyDescent="0.3">
      <c r="A35" s="144" t="s">
        <v>242</v>
      </c>
      <c r="B35" s="260">
        <v>2.0723379629629629E-3</v>
      </c>
      <c r="C35" s="261">
        <v>2.1759548611111111E-3</v>
      </c>
      <c r="D35" s="258" t="s">
        <v>253</v>
      </c>
      <c r="E35" s="260">
        <v>1.9255787037037037E-3</v>
      </c>
      <c r="F35" s="261">
        <v>2.021857638888889E-3</v>
      </c>
      <c r="G35" s="145" t="s">
        <v>242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1.25" customHeight="1" x14ac:dyDescent="0.3">
      <c r="A36" s="144" t="s">
        <v>243</v>
      </c>
      <c r="B36" s="259"/>
      <c r="C36" s="259"/>
      <c r="D36" s="258" t="s">
        <v>253</v>
      </c>
      <c r="E36" s="259"/>
      <c r="F36" s="259"/>
      <c r="G36" s="145" t="s">
        <v>243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1.25" customHeight="1" x14ac:dyDescent="0.3">
      <c r="A37" s="144" t="s">
        <v>244</v>
      </c>
      <c r="B37" s="259"/>
      <c r="C37" s="259"/>
      <c r="D37" s="258" t="s">
        <v>253</v>
      </c>
      <c r="E37" s="259"/>
      <c r="F37" s="259"/>
      <c r="G37" s="145" t="s">
        <v>244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1.25" customHeight="1" x14ac:dyDescent="0.3">
      <c r="A38" s="144" t="s">
        <v>245</v>
      </c>
      <c r="B38" s="259"/>
      <c r="C38" s="259"/>
      <c r="D38" s="258" t="s">
        <v>253</v>
      </c>
      <c r="E38" s="259"/>
      <c r="F38" s="259"/>
      <c r="G38" s="145" t="s">
        <v>245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1.25" customHeight="1" x14ac:dyDescent="0.3">
      <c r="A39" s="144" t="s">
        <v>246</v>
      </c>
      <c r="B39" s="259"/>
      <c r="C39" s="259"/>
      <c r="D39" s="258" t="s">
        <v>253</v>
      </c>
      <c r="E39" s="259"/>
      <c r="F39" s="259"/>
      <c r="G39" s="145" t="s">
        <v>246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1.25" customHeight="1" x14ac:dyDescent="0.3">
      <c r="A40" s="144" t="s">
        <v>247</v>
      </c>
      <c r="B40" s="259"/>
      <c r="C40" s="259"/>
      <c r="D40" s="258" t="s">
        <v>253</v>
      </c>
      <c r="E40" s="259"/>
      <c r="F40" s="259"/>
      <c r="G40" s="145" t="s">
        <v>247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1.25" customHeight="1" x14ac:dyDescent="0.3">
      <c r="A41" s="144" t="s">
        <v>248</v>
      </c>
      <c r="B41" s="259"/>
      <c r="C41" s="259"/>
      <c r="D41" s="258" t="s">
        <v>253</v>
      </c>
      <c r="E41" s="259"/>
      <c r="F41" s="259"/>
      <c r="G41" s="145" t="s">
        <v>248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1.25" customHeight="1" x14ac:dyDescent="0.3">
      <c r="A42" s="144" t="s">
        <v>249</v>
      </c>
      <c r="B42" s="259"/>
      <c r="C42" s="259"/>
      <c r="D42" s="258" t="s">
        <v>253</v>
      </c>
      <c r="E42" s="259"/>
      <c r="F42" s="259"/>
      <c r="G42" s="145" t="s">
        <v>249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1.25" customHeight="1" x14ac:dyDescent="0.3">
      <c r="A43" s="144" t="s">
        <v>250</v>
      </c>
      <c r="B43" s="259"/>
      <c r="C43" s="259"/>
      <c r="D43" s="258" t="s">
        <v>253</v>
      </c>
      <c r="E43" s="259"/>
      <c r="F43" s="259"/>
      <c r="G43" s="145" t="s">
        <v>250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1.25" customHeight="1" x14ac:dyDescent="0.3">
      <c r="A44" s="144" t="s">
        <v>252</v>
      </c>
      <c r="B44" s="260">
        <v>1.5425925925925926E-3</v>
      </c>
      <c r="C44" s="261">
        <v>1.6197222222222223E-3</v>
      </c>
      <c r="D44" s="258" t="s">
        <v>253</v>
      </c>
      <c r="E44" s="261">
        <v>1.3464120370370368E-3</v>
      </c>
      <c r="F44" s="261">
        <v>1.4137326388888886E-3</v>
      </c>
      <c r="G44" s="145" t="s">
        <v>252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11.25" customHeight="1" x14ac:dyDescent="0.3">
      <c r="A45" s="144" t="s">
        <v>243</v>
      </c>
      <c r="B45" s="260">
        <v>3.8064814814814819E-3</v>
      </c>
      <c r="C45" s="261">
        <v>3.9968055555555564E-3</v>
      </c>
      <c r="D45" s="258" t="s">
        <v>254</v>
      </c>
      <c r="E45" s="261">
        <v>3.6104166666666663E-3</v>
      </c>
      <c r="F45" s="261">
        <v>3.7909374999999996E-3</v>
      </c>
      <c r="G45" s="145" t="s">
        <v>243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1.25" customHeight="1" x14ac:dyDescent="0.3">
      <c r="A46" s="144" t="s">
        <v>244</v>
      </c>
      <c r="B46" s="260">
        <v>3.8026620370370367E-3</v>
      </c>
      <c r="C46" s="261">
        <v>3.9927951388888886E-3</v>
      </c>
      <c r="D46" s="258" t="s">
        <v>254</v>
      </c>
      <c r="E46" s="261">
        <v>3.3337962962962961E-3</v>
      </c>
      <c r="F46" s="261">
        <v>3.5004861111111109E-3</v>
      </c>
      <c r="G46" s="145" t="s">
        <v>244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1.25" customHeight="1" x14ac:dyDescent="0.3">
      <c r="A47" s="144" t="s">
        <v>245</v>
      </c>
      <c r="B47" s="260">
        <v>3.5607638888888894E-3</v>
      </c>
      <c r="C47" s="261">
        <v>3.738802083333334E-3</v>
      </c>
      <c r="D47" s="258" t="s">
        <v>254</v>
      </c>
      <c r="E47" s="261">
        <v>3.1846064814814814E-3</v>
      </c>
      <c r="F47" s="261">
        <v>3.3438368055555556E-3</v>
      </c>
      <c r="G47" s="145" t="s">
        <v>245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11.25" customHeight="1" x14ac:dyDescent="0.3">
      <c r="A48" s="144" t="s">
        <v>246</v>
      </c>
      <c r="B48" s="260">
        <v>3.3505787037037033E-3</v>
      </c>
      <c r="C48" s="261">
        <v>3.5181076388888888E-3</v>
      </c>
      <c r="D48" s="258" t="s">
        <v>254</v>
      </c>
      <c r="E48" s="261">
        <v>2.9855324074074072E-3</v>
      </c>
      <c r="F48" s="261">
        <v>3.1348090277777776E-3</v>
      </c>
      <c r="G48" s="145" t="s">
        <v>246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1.25" customHeight="1" x14ac:dyDescent="0.3">
      <c r="A49" s="144" t="s">
        <v>247</v>
      </c>
      <c r="B49" s="260">
        <v>3.3062500000000002E-3</v>
      </c>
      <c r="C49" s="261">
        <v>3.4715625000000003E-3</v>
      </c>
      <c r="D49" s="258" t="s">
        <v>254</v>
      </c>
      <c r="E49" s="259"/>
      <c r="F49" s="259"/>
      <c r="G49" s="145" t="s">
        <v>247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11.25" customHeight="1" x14ac:dyDescent="0.3">
      <c r="A50" s="144" t="s">
        <v>248</v>
      </c>
      <c r="B50" s="260">
        <v>3.7572916666666662E-3</v>
      </c>
      <c r="C50" s="261">
        <v>3.9451562499999999E-3</v>
      </c>
      <c r="D50" s="258" t="s">
        <v>254</v>
      </c>
      <c r="E50" s="260">
        <v>3.3984953703703707E-3</v>
      </c>
      <c r="F50" s="261">
        <v>3.5684201388888892E-3</v>
      </c>
      <c r="G50" s="145" t="s">
        <v>248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11.25" customHeight="1" x14ac:dyDescent="0.3">
      <c r="A51" s="144" t="s">
        <v>249</v>
      </c>
      <c r="B51" s="259"/>
      <c r="C51" s="259"/>
      <c r="D51" s="258" t="s">
        <v>254</v>
      </c>
      <c r="E51" s="259"/>
      <c r="F51" s="259"/>
      <c r="G51" s="145" t="s">
        <v>249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1.25" customHeight="1" x14ac:dyDescent="0.3">
      <c r="A52" s="144" t="s">
        <v>250</v>
      </c>
      <c r="B52" s="260">
        <v>3.3269675925925927E-3</v>
      </c>
      <c r="C52" s="261">
        <v>3.4933159722222223E-3</v>
      </c>
      <c r="D52" s="258" t="s">
        <v>254</v>
      </c>
      <c r="E52" s="260">
        <v>3.0151620370370371E-3</v>
      </c>
      <c r="F52" s="261">
        <v>3.1659201388888891E-3</v>
      </c>
      <c r="G52" s="145" t="s">
        <v>250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1.25" customHeight="1" x14ac:dyDescent="0.3">
      <c r="A53" s="144" t="s">
        <v>252</v>
      </c>
      <c r="B53" s="259"/>
      <c r="C53" s="259"/>
      <c r="D53" s="258" t="s">
        <v>254</v>
      </c>
      <c r="E53" s="259"/>
      <c r="F53" s="259"/>
      <c r="G53" s="145" t="s">
        <v>252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1.25" customHeight="1" x14ac:dyDescent="0.3">
      <c r="A54" s="144" t="s">
        <v>243</v>
      </c>
      <c r="B54" s="259"/>
      <c r="C54" s="259"/>
      <c r="D54" s="258" t="s">
        <v>255</v>
      </c>
      <c r="E54" s="259"/>
      <c r="F54" s="259"/>
      <c r="G54" s="145" t="s">
        <v>243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1.25" customHeight="1" x14ac:dyDescent="0.3">
      <c r="A55" s="144" t="s">
        <v>244</v>
      </c>
      <c r="B55" s="259"/>
      <c r="C55" s="259"/>
      <c r="D55" s="258" t="s">
        <v>255</v>
      </c>
      <c r="E55" s="259"/>
      <c r="F55" s="259"/>
      <c r="G55" s="145" t="s">
        <v>244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1.25" customHeight="1" x14ac:dyDescent="0.3">
      <c r="A56" s="144" t="s">
        <v>245</v>
      </c>
      <c r="B56" s="259"/>
      <c r="C56" s="259"/>
      <c r="D56" s="258" t="s">
        <v>255</v>
      </c>
      <c r="E56" s="259"/>
      <c r="F56" s="259"/>
      <c r="G56" s="145" t="s">
        <v>245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1.25" customHeight="1" x14ac:dyDescent="0.3">
      <c r="A57" s="144" t="s">
        <v>246</v>
      </c>
      <c r="B57" s="259"/>
      <c r="C57" s="259"/>
      <c r="D57" s="258" t="s">
        <v>255</v>
      </c>
      <c r="E57" s="259"/>
      <c r="F57" s="259"/>
      <c r="G57" s="145" t="s">
        <v>246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1.25" customHeight="1" x14ac:dyDescent="0.3">
      <c r="A58" s="144" t="s">
        <v>247</v>
      </c>
      <c r="B58" s="259"/>
      <c r="C58" s="259"/>
      <c r="D58" s="258" t="s">
        <v>255</v>
      </c>
      <c r="E58" s="259"/>
      <c r="F58" s="259"/>
      <c r="G58" s="145" t="s">
        <v>247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1.25" customHeight="1" x14ac:dyDescent="0.3">
      <c r="A59" s="144" t="s">
        <v>248</v>
      </c>
      <c r="B59" s="259"/>
      <c r="C59" s="259"/>
      <c r="D59" s="258" t="s">
        <v>255</v>
      </c>
      <c r="E59" s="259"/>
      <c r="F59" s="259"/>
      <c r="G59" s="145" t="s">
        <v>248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1.25" customHeight="1" x14ac:dyDescent="0.3">
      <c r="A60" s="144" t="s">
        <v>249</v>
      </c>
      <c r="B60" s="259"/>
      <c r="C60" s="259"/>
      <c r="D60" s="258" t="s">
        <v>255</v>
      </c>
      <c r="E60" s="259"/>
      <c r="F60" s="259"/>
      <c r="G60" s="145" t="s">
        <v>249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1.25" customHeight="1" x14ac:dyDescent="0.3">
      <c r="A61" s="144" t="s">
        <v>250</v>
      </c>
      <c r="B61" s="259"/>
      <c r="C61" s="259"/>
      <c r="D61" s="258" t="s">
        <v>255</v>
      </c>
      <c r="E61" s="259"/>
      <c r="F61" s="259"/>
      <c r="G61" s="145" t="s">
        <v>250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1.25" customHeight="1" x14ac:dyDescent="0.3">
      <c r="A62" s="144" t="s">
        <v>252</v>
      </c>
      <c r="B62" s="259"/>
      <c r="C62" s="259"/>
      <c r="D62" s="258" t="s">
        <v>255</v>
      </c>
      <c r="E62" s="259"/>
      <c r="F62" s="259"/>
      <c r="G62" s="145" t="s">
        <v>252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1.25" customHeight="1" x14ac:dyDescent="0.3">
      <c r="A63" s="144" t="s">
        <v>243</v>
      </c>
      <c r="B63" s="259"/>
      <c r="C63" s="259"/>
      <c r="D63" s="258" t="s">
        <v>256</v>
      </c>
      <c r="E63" s="259"/>
      <c r="F63" s="259"/>
      <c r="G63" s="145" t="s">
        <v>243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1.25" customHeight="1" x14ac:dyDescent="0.3">
      <c r="A64" s="144" t="s">
        <v>244</v>
      </c>
      <c r="B64" s="259"/>
      <c r="C64" s="259"/>
      <c r="D64" s="258" t="s">
        <v>256</v>
      </c>
      <c r="E64" s="259"/>
      <c r="F64" s="259"/>
      <c r="G64" s="145" t="s">
        <v>244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1.25" customHeight="1" x14ac:dyDescent="0.3">
      <c r="A65" s="144" t="s">
        <v>245</v>
      </c>
      <c r="B65" s="259"/>
      <c r="C65" s="259"/>
      <c r="D65" s="258" t="s">
        <v>256</v>
      </c>
      <c r="E65" s="259"/>
      <c r="F65" s="259"/>
      <c r="G65" s="145" t="s">
        <v>245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1.25" customHeight="1" x14ac:dyDescent="0.3">
      <c r="A66" s="144" t="s">
        <v>246</v>
      </c>
      <c r="B66" s="259"/>
      <c r="C66" s="259"/>
      <c r="D66" s="258" t="s">
        <v>256</v>
      </c>
      <c r="E66" s="259"/>
      <c r="F66" s="259"/>
      <c r="G66" s="145" t="s">
        <v>246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1.25" customHeight="1" x14ac:dyDescent="0.3">
      <c r="A67" s="144" t="s">
        <v>247</v>
      </c>
      <c r="B67" s="259"/>
      <c r="C67" s="259"/>
      <c r="D67" s="258" t="s">
        <v>256</v>
      </c>
      <c r="E67" s="259"/>
      <c r="F67" s="259"/>
      <c r="G67" s="145" t="s">
        <v>247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1.25" customHeight="1" x14ac:dyDescent="0.3">
      <c r="A68" s="144" t="s">
        <v>248</v>
      </c>
      <c r="B68" s="259"/>
      <c r="C68" s="259"/>
      <c r="D68" s="258" t="s">
        <v>256</v>
      </c>
      <c r="E68" s="259"/>
      <c r="F68" s="259"/>
      <c r="G68" s="145" t="s">
        <v>248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1.25" customHeight="1" x14ac:dyDescent="0.3">
      <c r="A69" s="144" t="s">
        <v>249</v>
      </c>
      <c r="B69" s="259"/>
      <c r="C69" s="259"/>
      <c r="D69" s="258" t="s">
        <v>256</v>
      </c>
      <c r="E69" s="259"/>
      <c r="F69" s="259"/>
      <c r="G69" s="145" t="s">
        <v>249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1.25" customHeight="1" x14ac:dyDescent="0.3">
      <c r="A70" s="144" t="s">
        <v>250</v>
      </c>
      <c r="B70" s="259"/>
      <c r="C70" s="259"/>
      <c r="D70" s="258" t="s">
        <v>256</v>
      </c>
      <c r="E70" s="259"/>
      <c r="F70" s="259"/>
      <c r="G70" s="145" t="s">
        <v>250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1.25" customHeight="1" x14ac:dyDescent="0.3">
      <c r="A71" s="144" t="s">
        <v>252</v>
      </c>
      <c r="B71" s="259"/>
      <c r="C71" s="259"/>
      <c r="D71" s="258" t="s">
        <v>256</v>
      </c>
      <c r="E71" s="259"/>
      <c r="F71" s="259"/>
      <c r="G71" s="145" t="s">
        <v>252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1.25" customHeight="1" x14ac:dyDescent="0.3">
      <c r="A72" s="144" t="s">
        <v>257</v>
      </c>
      <c r="B72" s="259"/>
      <c r="C72" s="259"/>
      <c r="D72" s="258" t="s">
        <v>258</v>
      </c>
      <c r="E72" s="259"/>
      <c r="F72" s="259"/>
      <c r="G72" s="145" t="s">
        <v>257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1.25" customHeight="1" x14ac:dyDescent="0.3">
      <c r="A73" s="144" t="s">
        <v>259</v>
      </c>
      <c r="B73" s="259"/>
      <c r="C73" s="259"/>
      <c r="D73" s="258" t="s">
        <v>258</v>
      </c>
      <c r="E73" s="260">
        <v>7.7453703703703701E-4</v>
      </c>
      <c r="F73" s="261">
        <v>8.1326388888888887E-4</v>
      </c>
      <c r="G73" s="145" t="s">
        <v>259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t="11.25" customHeight="1" x14ac:dyDescent="0.3">
      <c r="A74" s="144" t="s">
        <v>260</v>
      </c>
      <c r="B74" s="260">
        <v>4.2719907407407408E-2</v>
      </c>
      <c r="C74" s="261">
        <v>1.1059027777777777E-3</v>
      </c>
      <c r="D74" s="258" t="s">
        <v>258</v>
      </c>
      <c r="E74" s="260">
        <v>5.9699074074074071E-4</v>
      </c>
      <c r="F74" s="261">
        <v>6.2684027777777781E-4</v>
      </c>
      <c r="G74" s="145" t="s">
        <v>260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ht="11.25" customHeight="1" x14ac:dyDescent="0.3">
      <c r="A75" s="144" t="s">
        <v>261</v>
      </c>
      <c r="B75" s="259"/>
      <c r="C75" s="259"/>
      <c r="D75" s="258" t="s">
        <v>258</v>
      </c>
      <c r="E75" s="259"/>
      <c r="F75" s="259"/>
      <c r="G75" s="145" t="s">
        <v>261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11.25" customHeight="1" x14ac:dyDescent="0.3">
      <c r="A76" s="144" t="s">
        <v>262</v>
      </c>
      <c r="B76" s="259"/>
      <c r="C76" s="259"/>
      <c r="D76" s="258" t="s">
        <v>258</v>
      </c>
      <c r="E76" s="259"/>
      <c r="F76" s="259"/>
      <c r="G76" s="145" t="s">
        <v>262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1.25" customHeight="1" x14ac:dyDescent="0.3">
      <c r="A77" s="144" t="s">
        <v>263</v>
      </c>
      <c r="B77" s="259"/>
      <c r="C77" s="259"/>
      <c r="D77" s="258" t="s">
        <v>258</v>
      </c>
      <c r="E77" s="259"/>
      <c r="F77" s="259"/>
      <c r="G77" s="145" t="s">
        <v>263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11.25" customHeight="1" x14ac:dyDescent="0.3">
      <c r="A78" s="144" t="s">
        <v>264</v>
      </c>
      <c r="B78" s="259"/>
      <c r="C78" s="259"/>
      <c r="D78" s="258" t="s">
        <v>258</v>
      </c>
      <c r="E78" s="259"/>
      <c r="F78" s="259"/>
      <c r="G78" s="145" t="s">
        <v>264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1.25" customHeight="1" x14ac:dyDescent="0.3">
      <c r="A79" s="144" t="s">
        <v>265</v>
      </c>
      <c r="B79" s="259"/>
      <c r="C79" s="259"/>
      <c r="D79" s="258" t="s">
        <v>258</v>
      </c>
      <c r="E79" s="259"/>
      <c r="F79" s="259"/>
      <c r="G79" s="145" t="s">
        <v>265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1.25" customHeight="1" x14ac:dyDescent="0.3">
      <c r="A80" s="144" t="s">
        <v>266</v>
      </c>
      <c r="B80" s="259"/>
      <c r="C80" s="259"/>
      <c r="D80" s="258" t="s">
        <v>258</v>
      </c>
      <c r="E80" s="259"/>
      <c r="F80" s="259"/>
      <c r="G80" s="145" t="s">
        <v>266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ht="11.25" customHeight="1" x14ac:dyDescent="0.3">
      <c r="A81" s="144" t="s">
        <v>267</v>
      </c>
      <c r="B81" s="259"/>
      <c r="C81" s="259"/>
      <c r="D81" s="258" t="s">
        <v>258</v>
      </c>
      <c r="E81" s="259"/>
      <c r="F81" s="259"/>
      <c r="G81" s="145" t="s">
        <v>267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ht="11.25" customHeight="1" x14ac:dyDescent="0.3">
      <c r="A82" s="144" t="s">
        <v>268</v>
      </c>
      <c r="B82" s="259"/>
      <c r="C82" s="259"/>
      <c r="D82" s="258" t="s">
        <v>258</v>
      </c>
      <c r="E82" s="259"/>
      <c r="F82" s="259"/>
      <c r="G82" s="145" t="s">
        <v>268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11.25" customHeight="1" x14ac:dyDescent="0.3">
      <c r="A83" s="144" t="s">
        <v>269</v>
      </c>
      <c r="B83" s="259"/>
      <c r="C83" s="259"/>
      <c r="D83" s="258" t="s">
        <v>258</v>
      </c>
      <c r="E83" s="259"/>
      <c r="F83" s="259"/>
      <c r="G83" s="145" t="s">
        <v>269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ht="11.25" customHeight="1" x14ac:dyDescent="0.3">
      <c r="A84" s="144" t="s">
        <v>257</v>
      </c>
      <c r="B84" s="259"/>
      <c r="C84" s="259"/>
      <c r="D84" s="258" t="s">
        <v>270</v>
      </c>
      <c r="E84" s="259"/>
      <c r="F84" s="259"/>
      <c r="G84" s="145" t="s">
        <v>257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ht="11.25" customHeight="1" x14ac:dyDescent="0.3">
      <c r="A85" s="144" t="s">
        <v>259</v>
      </c>
      <c r="B85" s="259"/>
      <c r="C85" s="259"/>
      <c r="D85" s="258" t="s">
        <v>270</v>
      </c>
      <c r="E85" s="259"/>
      <c r="F85" s="259"/>
      <c r="G85" s="145" t="s">
        <v>259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1.25" customHeight="1" x14ac:dyDescent="0.3">
      <c r="A86" s="144" t="s">
        <v>260</v>
      </c>
      <c r="B86" s="259"/>
      <c r="C86" s="259"/>
      <c r="D86" s="258" t="s">
        <v>270</v>
      </c>
      <c r="E86" s="259"/>
      <c r="F86" s="259"/>
      <c r="G86" s="145" t="s">
        <v>260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1.25" customHeight="1" x14ac:dyDescent="0.3">
      <c r="A87" s="144" t="s">
        <v>261</v>
      </c>
      <c r="B87" s="260">
        <v>1.3390046296296294E-3</v>
      </c>
      <c r="C87" s="261">
        <v>1.4059548611111111E-3</v>
      </c>
      <c r="D87" s="258" t="s">
        <v>270</v>
      </c>
      <c r="E87" s="260">
        <v>1.2271990740740741E-3</v>
      </c>
      <c r="F87" s="261">
        <v>1.2885590277777778E-3</v>
      </c>
      <c r="G87" s="145" t="s">
        <v>261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1.25" customHeight="1" x14ac:dyDescent="0.3">
      <c r="A88" s="144" t="s">
        <v>262</v>
      </c>
      <c r="B88" s="260">
        <v>1.2017361111111111E-3</v>
      </c>
      <c r="C88" s="261">
        <v>1.2618229166666667E-3</v>
      </c>
      <c r="D88" s="258" t="s">
        <v>270</v>
      </c>
      <c r="E88" s="260">
        <v>1.1071759259259257E-3</v>
      </c>
      <c r="F88" s="261">
        <v>1.1625347222222221E-3</v>
      </c>
      <c r="G88" s="145" t="s">
        <v>262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1.25" customHeight="1" x14ac:dyDescent="0.3">
      <c r="A89" s="144" t="s">
        <v>263</v>
      </c>
      <c r="B89" s="260">
        <v>1.1571759259259259E-3</v>
      </c>
      <c r="C89" s="261">
        <v>1.2150347222222222E-3</v>
      </c>
      <c r="D89" s="258" t="s">
        <v>270</v>
      </c>
      <c r="E89" s="260">
        <v>9.6041666666666671E-4</v>
      </c>
      <c r="F89" s="261">
        <v>1.0084375E-3</v>
      </c>
      <c r="G89" s="145" t="s">
        <v>263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1.25" customHeight="1" x14ac:dyDescent="0.3">
      <c r="A90" s="144" t="s">
        <v>264</v>
      </c>
      <c r="B90" s="260">
        <v>1.1505787037037036E-3</v>
      </c>
      <c r="C90" s="261">
        <v>1.2081076388888888E-3</v>
      </c>
      <c r="D90" s="258" t="s">
        <v>270</v>
      </c>
      <c r="E90" s="259"/>
      <c r="F90" s="259"/>
      <c r="G90" s="145" t="s">
        <v>264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1.25" customHeight="1" x14ac:dyDescent="0.3">
      <c r="A91" s="144" t="s">
        <v>265</v>
      </c>
      <c r="B91" s="260">
        <v>1.0001157407407407E-3</v>
      </c>
      <c r="C91" s="261">
        <v>1.0501215277777776E-3</v>
      </c>
      <c r="D91" s="258" t="s">
        <v>270</v>
      </c>
      <c r="E91" s="260">
        <v>8.2013888888888891E-4</v>
      </c>
      <c r="F91" s="261">
        <v>8.6114583333333345E-4</v>
      </c>
      <c r="G91" s="145" t="s">
        <v>265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1.25" customHeight="1" x14ac:dyDescent="0.3">
      <c r="A92" s="144" t="s">
        <v>266</v>
      </c>
      <c r="B92" s="260">
        <v>9.1215277777777768E-4</v>
      </c>
      <c r="C92" s="261">
        <v>9.5776041666666666E-4</v>
      </c>
      <c r="D92" s="258" t="s">
        <v>270</v>
      </c>
      <c r="E92" s="260">
        <v>8.2129629629629642E-4</v>
      </c>
      <c r="F92" s="261">
        <v>8.6236111111111127E-4</v>
      </c>
      <c r="G92" s="145" t="s">
        <v>266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1.25" customHeight="1" x14ac:dyDescent="0.3">
      <c r="A93" s="144" t="s">
        <v>267</v>
      </c>
      <c r="B93" s="260">
        <v>1.0118055555555555E-3</v>
      </c>
      <c r="C93" s="261">
        <v>1.0623958333333334E-3</v>
      </c>
      <c r="D93" s="258" t="s">
        <v>270</v>
      </c>
      <c r="E93" s="260">
        <v>8.9664351851851841E-4</v>
      </c>
      <c r="F93" s="261">
        <v>9.4147569444444433E-4</v>
      </c>
      <c r="G93" s="145" t="s">
        <v>267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1.25" customHeight="1" x14ac:dyDescent="0.3">
      <c r="A94" s="144" t="s">
        <v>268</v>
      </c>
      <c r="B94" s="260">
        <v>9.7824074074074068E-4</v>
      </c>
      <c r="C94" s="261">
        <v>1.0271527777777777E-3</v>
      </c>
      <c r="D94" s="258" t="s">
        <v>270</v>
      </c>
      <c r="E94" s="259"/>
      <c r="F94" s="259"/>
      <c r="G94" s="145" t="s">
        <v>268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1.25" customHeight="1" x14ac:dyDescent="0.3">
      <c r="A95" s="144" t="s">
        <v>269</v>
      </c>
      <c r="B95" s="260">
        <v>9.2581018518518522E-4</v>
      </c>
      <c r="C95" s="261">
        <v>9.7210069444444449E-4</v>
      </c>
      <c r="D95" s="258" t="s">
        <v>270</v>
      </c>
      <c r="E95" s="260">
        <v>7.7256944444444454E-4</v>
      </c>
      <c r="F95" s="261">
        <v>8.1119791666666677E-4</v>
      </c>
      <c r="G95" s="145" t="s">
        <v>269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1.25" customHeight="1" x14ac:dyDescent="0.3">
      <c r="A96" s="144" t="s">
        <v>271</v>
      </c>
      <c r="B96" s="260">
        <v>8.9513888888888889E-4</v>
      </c>
      <c r="C96" s="261">
        <v>9.3989583333333338E-4</v>
      </c>
      <c r="D96" s="258" t="s">
        <v>270</v>
      </c>
      <c r="E96" s="260">
        <v>7.7233796296296295E-4</v>
      </c>
      <c r="F96" s="261">
        <v>8.1095486111111114E-4</v>
      </c>
      <c r="G96" s="145" t="s">
        <v>271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1.25" customHeight="1" x14ac:dyDescent="0.3">
      <c r="A97" s="144" t="s">
        <v>261</v>
      </c>
      <c r="B97" s="259"/>
      <c r="C97" s="259"/>
      <c r="D97" s="258" t="s">
        <v>272</v>
      </c>
      <c r="E97" s="259"/>
      <c r="F97" s="259"/>
      <c r="G97" s="145" t="s">
        <v>261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1.25" customHeight="1" x14ac:dyDescent="0.3">
      <c r="A98" s="144" t="s">
        <v>262</v>
      </c>
      <c r="B98" s="259"/>
      <c r="C98" s="259"/>
      <c r="D98" s="258" t="s">
        <v>272</v>
      </c>
      <c r="E98" s="259"/>
      <c r="F98" s="259"/>
      <c r="G98" s="145" t="s">
        <v>262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1.25" customHeight="1" x14ac:dyDescent="0.3">
      <c r="A99" s="144" t="s">
        <v>263</v>
      </c>
      <c r="B99" s="259"/>
      <c r="C99" s="259"/>
      <c r="D99" s="258" t="s">
        <v>272</v>
      </c>
      <c r="E99" s="259"/>
      <c r="F99" s="259"/>
      <c r="G99" s="145" t="s">
        <v>263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1.25" customHeight="1" x14ac:dyDescent="0.3">
      <c r="A100" s="144" t="s">
        <v>264</v>
      </c>
      <c r="B100" s="259"/>
      <c r="C100" s="259"/>
      <c r="D100" s="258" t="s">
        <v>272</v>
      </c>
      <c r="E100" s="259"/>
      <c r="F100" s="259"/>
      <c r="G100" s="145" t="s">
        <v>264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1.25" customHeight="1" x14ac:dyDescent="0.3">
      <c r="A101" s="144" t="s">
        <v>265</v>
      </c>
      <c r="B101" s="259"/>
      <c r="C101" s="259"/>
      <c r="D101" s="258" t="s">
        <v>272</v>
      </c>
      <c r="E101" s="259"/>
      <c r="F101" s="259"/>
      <c r="G101" s="145" t="s">
        <v>265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1.25" customHeight="1" x14ac:dyDescent="0.3">
      <c r="A102" s="144" t="s">
        <v>266</v>
      </c>
      <c r="B102" s="259"/>
      <c r="C102" s="259"/>
      <c r="D102" s="258" t="s">
        <v>272</v>
      </c>
      <c r="E102" s="259"/>
      <c r="F102" s="259"/>
      <c r="G102" s="145" t="s">
        <v>266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1.25" customHeight="1" x14ac:dyDescent="0.3">
      <c r="A103" s="144" t="s">
        <v>267</v>
      </c>
      <c r="B103" s="259"/>
      <c r="C103" s="259"/>
      <c r="D103" s="258" t="s">
        <v>272</v>
      </c>
      <c r="E103" s="259"/>
      <c r="F103" s="259"/>
      <c r="G103" s="145" t="s">
        <v>267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1.25" customHeight="1" x14ac:dyDescent="0.3">
      <c r="A104" s="144" t="s">
        <v>268</v>
      </c>
      <c r="B104" s="259"/>
      <c r="C104" s="259"/>
      <c r="D104" s="258" t="s">
        <v>272</v>
      </c>
      <c r="E104" s="259"/>
      <c r="F104" s="259"/>
      <c r="G104" s="145" t="s">
        <v>268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1.25" customHeight="1" x14ac:dyDescent="0.3">
      <c r="A105" s="144" t="s">
        <v>269</v>
      </c>
      <c r="B105" s="259"/>
      <c r="C105" s="259"/>
      <c r="D105" s="258" t="s">
        <v>272</v>
      </c>
      <c r="E105" s="259"/>
      <c r="F105" s="259"/>
      <c r="G105" s="145" t="s">
        <v>269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1.25" customHeight="1" x14ac:dyDescent="0.3">
      <c r="A106" s="144" t="s">
        <v>271</v>
      </c>
      <c r="B106" s="259"/>
      <c r="C106" s="259"/>
      <c r="D106" s="258" t="s">
        <v>272</v>
      </c>
      <c r="E106" s="259"/>
      <c r="F106" s="259"/>
      <c r="G106" s="145" t="s">
        <v>271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t="11.25" customHeight="1" x14ac:dyDescent="0.3">
      <c r="A107" s="144" t="s">
        <v>237</v>
      </c>
      <c r="B107" s="259"/>
      <c r="C107" s="259"/>
      <c r="D107" s="258" t="s">
        <v>273</v>
      </c>
      <c r="E107" s="260">
        <v>9.8726851851851862E-4</v>
      </c>
      <c r="F107" s="261">
        <v>1.0366319444444446E-3</v>
      </c>
      <c r="G107" s="145" t="s">
        <v>237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1.25" customHeight="1" x14ac:dyDescent="0.3">
      <c r="A108" s="144" t="s">
        <v>239</v>
      </c>
      <c r="B108" s="260">
        <v>8.2708333333333332E-4</v>
      </c>
      <c r="C108" s="261">
        <v>8.6843750000000007E-4</v>
      </c>
      <c r="D108" s="258" t="s">
        <v>273</v>
      </c>
      <c r="E108" s="260">
        <v>7.0567129629629625E-4</v>
      </c>
      <c r="F108" s="261">
        <v>7.4095486111111107E-4</v>
      </c>
      <c r="G108" s="145" t="s">
        <v>239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1.25" customHeight="1" x14ac:dyDescent="0.3">
      <c r="A109" s="144" t="s">
        <v>240</v>
      </c>
      <c r="B109" s="260">
        <v>6.8981481481481487E-4</v>
      </c>
      <c r="C109" s="261">
        <v>7.2430555555555562E-4</v>
      </c>
      <c r="D109" s="258" t="s">
        <v>273</v>
      </c>
      <c r="E109" s="260">
        <v>5.7141203703703705E-4</v>
      </c>
      <c r="F109" s="261">
        <v>5.9998263888888894E-4</v>
      </c>
      <c r="G109" s="145" t="s">
        <v>240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1.25" customHeight="1" x14ac:dyDescent="0.3">
      <c r="A110" s="144" t="s">
        <v>241</v>
      </c>
      <c r="B110" s="260">
        <v>5.9074074074074074E-4</v>
      </c>
      <c r="C110" s="261">
        <v>6.2027777777777775E-4</v>
      </c>
      <c r="D110" s="258" t="s">
        <v>273</v>
      </c>
      <c r="E110" s="260">
        <v>5.1979166666666656E-4</v>
      </c>
      <c r="F110" s="261">
        <v>5.4578124999999993E-4</v>
      </c>
      <c r="G110" s="145" t="s">
        <v>241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1.25" customHeight="1" x14ac:dyDescent="0.3">
      <c r="A111" s="144" t="s">
        <v>242</v>
      </c>
      <c r="B111" s="260">
        <v>5.3912037037037036E-4</v>
      </c>
      <c r="C111" s="261">
        <v>5.6607638888888886E-4</v>
      </c>
      <c r="D111" s="258" t="s">
        <v>273</v>
      </c>
      <c r="E111" s="260">
        <v>4.165509259259259E-4</v>
      </c>
      <c r="F111" s="261">
        <v>4.3737847222222219E-4</v>
      </c>
      <c r="G111" s="145" t="s">
        <v>242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1.25" customHeight="1" x14ac:dyDescent="0.3">
      <c r="A112" s="144" t="s">
        <v>243</v>
      </c>
      <c r="B112" s="259"/>
      <c r="C112" s="259"/>
      <c r="D112" s="258" t="s">
        <v>273</v>
      </c>
      <c r="E112" s="259"/>
      <c r="F112" s="259"/>
      <c r="G112" s="145" t="s">
        <v>243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1.25" customHeight="1" x14ac:dyDescent="0.3">
      <c r="A113" s="144" t="s">
        <v>244</v>
      </c>
      <c r="B113" s="259"/>
      <c r="C113" s="259"/>
      <c r="D113" s="258" t="s">
        <v>273</v>
      </c>
      <c r="E113" s="259"/>
      <c r="F113" s="259"/>
      <c r="G113" s="145" t="s">
        <v>244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1.25" customHeight="1" x14ac:dyDescent="0.3">
      <c r="A114" s="144" t="s">
        <v>245</v>
      </c>
      <c r="B114" s="259"/>
      <c r="C114" s="259"/>
      <c r="D114" s="258" t="s">
        <v>273</v>
      </c>
      <c r="E114" s="259"/>
      <c r="F114" s="259"/>
      <c r="G114" s="145" t="s">
        <v>245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1.25" customHeight="1" x14ac:dyDescent="0.3">
      <c r="A115" s="144" t="s">
        <v>246</v>
      </c>
      <c r="B115" s="259"/>
      <c r="C115" s="259"/>
      <c r="D115" s="258" t="s">
        <v>273</v>
      </c>
      <c r="E115" s="259"/>
      <c r="F115" s="259"/>
      <c r="G115" s="145" t="s">
        <v>246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1.25" customHeight="1" x14ac:dyDescent="0.3">
      <c r="A116" s="144" t="s">
        <v>247</v>
      </c>
      <c r="B116" s="259"/>
      <c r="C116" s="259"/>
      <c r="D116" s="258" t="s">
        <v>273</v>
      </c>
      <c r="E116" s="259"/>
      <c r="F116" s="259"/>
      <c r="G116" s="145" t="s">
        <v>247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1.25" customHeight="1" x14ac:dyDescent="0.3">
      <c r="A117" s="144" t="s">
        <v>248</v>
      </c>
      <c r="B117" s="259"/>
      <c r="C117" s="259"/>
      <c r="D117" s="258" t="s">
        <v>273</v>
      </c>
      <c r="E117" s="259"/>
      <c r="F117" s="259"/>
      <c r="G117" s="145" t="s">
        <v>248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1.25" customHeight="1" x14ac:dyDescent="0.3">
      <c r="A118" s="144" t="s">
        <v>249</v>
      </c>
      <c r="B118" s="259"/>
      <c r="C118" s="259"/>
      <c r="D118" s="258" t="s">
        <v>273</v>
      </c>
      <c r="E118" s="259"/>
      <c r="F118" s="259"/>
      <c r="G118" s="145" t="s">
        <v>249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1.25" customHeight="1" x14ac:dyDescent="0.3">
      <c r="A119" s="144" t="s">
        <v>250</v>
      </c>
      <c r="B119" s="259"/>
      <c r="C119" s="259"/>
      <c r="D119" s="258" t="s">
        <v>273</v>
      </c>
      <c r="E119" s="259"/>
      <c r="F119" s="259"/>
      <c r="G119" s="145" t="s">
        <v>250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1.25" customHeight="1" x14ac:dyDescent="0.3">
      <c r="A120" s="144" t="s">
        <v>237</v>
      </c>
      <c r="B120" s="259"/>
      <c r="C120" s="259"/>
      <c r="D120" s="258" t="s">
        <v>274</v>
      </c>
      <c r="E120" s="260">
        <v>2.0609953703703702E-3</v>
      </c>
      <c r="F120" s="261">
        <v>2.164045138888889E-3</v>
      </c>
      <c r="G120" s="145" t="s">
        <v>237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1.25" customHeight="1" x14ac:dyDescent="0.3">
      <c r="A121" s="144" t="s">
        <v>239</v>
      </c>
      <c r="B121" s="260">
        <v>1.8081018518518518E-3</v>
      </c>
      <c r="C121" s="261">
        <v>1.8985069444444444E-3</v>
      </c>
      <c r="D121" s="258" t="s">
        <v>274</v>
      </c>
      <c r="E121" s="260">
        <v>1.5370370370370371E-3</v>
      </c>
      <c r="F121" s="261">
        <v>1.6138888888888889E-3</v>
      </c>
      <c r="G121" s="145" t="s">
        <v>239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1.25" customHeight="1" x14ac:dyDescent="0.3">
      <c r="A122" s="144" t="s">
        <v>240</v>
      </c>
      <c r="B122" s="259"/>
      <c r="C122" s="259"/>
      <c r="D122" s="258" t="s">
        <v>274</v>
      </c>
      <c r="E122" s="259"/>
      <c r="F122" s="259"/>
      <c r="G122" s="145" t="s">
        <v>240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1.25" customHeight="1" x14ac:dyDescent="0.3">
      <c r="A123" s="144" t="s">
        <v>241</v>
      </c>
      <c r="B123" s="259"/>
      <c r="C123" s="259"/>
      <c r="D123" s="258" t="s">
        <v>274</v>
      </c>
      <c r="E123" s="259"/>
      <c r="F123" s="259"/>
      <c r="G123" s="145" t="s">
        <v>241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1.25" customHeight="1" x14ac:dyDescent="0.3">
      <c r="A124" s="144" t="s">
        <v>242</v>
      </c>
      <c r="B124" s="259"/>
      <c r="C124" s="259"/>
      <c r="D124" s="258" t="s">
        <v>274</v>
      </c>
      <c r="E124" s="259"/>
      <c r="F124" s="259"/>
      <c r="G124" s="145" t="s">
        <v>242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1.25" customHeight="1" x14ac:dyDescent="0.3">
      <c r="A125" s="144" t="s">
        <v>243</v>
      </c>
      <c r="B125" s="260">
        <v>9.5034722222222222E-4</v>
      </c>
      <c r="C125" s="261">
        <v>9.9786458333333346E-4</v>
      </c>
      <c r="D125" s="258" t="s">
        <v>274</v>
      </c>
      <c r="E125" s="260">
        <v>8.8553240740740747E-4</v>
      </c>
      <c r="F125" s="261">
        <v>9.2980902777777788E-4</v>
      </c>
      <c r="G125" s="145" t="s">
        <v>243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t="11.25" customHeight="1" x14ac:dyDescent="0.3">
      <c r="A126" s="144" t="s">
        <v>244</v>
      </c>
      <c r="B126" s="259"/>
      <c r="C126" s="259"/>
      <c r="D126" s="258" t="s">
        <v>274</v>
      </c>
      <c r="E126" s="260">
        <v>8.2939814814814812E-4</v>
      </c>
      <c r="F126" s="261">
        <v>8.7086805555555561E-4</v>
      </c>
      <c r="G126" s="145" t="s">
        <v>244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1.25" customHeight="1" x14ac:dyDescent="0.3">
      <c r="A127" s="144" t="s">
        <v>245</v>
      </c>
      <c r="B127" s="260">
        <v>9.358796296296295E-4</v>
      </c>
      <c r="C127" s="261">
        <v>9.8267361111111103E-4</v>
      </c>
      <c r="D127" s="258" t="s">
        <v>274</v>
      </c>
      <c r="E127" s="260">
        <v>7.9965277777777771E-4</v>
      </c>
      <c r="F127" s="261">
        <v>8.3963541666666659E-4</v>
      </c>
      <c r="G127" s="145" t="s">
        <v>245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1.25" customHeight="1" x14ac:dyDescent="0.3">
      <c r="A128" s="144" t="s">
        <v>246</v>
      </c>
      <c r="B128" s="260">
        <v>8.5370370370370374E-4</v>
      </c>
      <c r="C128" s="261">
        <v>8.9638888888888895E-4</v>
      </c>
      <c r="D128" s="258" t="s">
        <v>274</v>
      </c>
      <c r="E128" s="260">
        <v>7.4745370370370373E-4</v>
      </c>
      <c r="F128" s="261">
        <v>7.8482638888888894E-4</v>
      </c>
      <c r="G128" s="145" t="s">
        <v>246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1.25" customHeight="1" x14ac:dyDescent="0.3">
      <c r="A129" s="144" t="s">
        <v>247</v>
      </c>
      <c r="B129" s="260">
        <v>8.1585648148148153E-4</v>
      </c>
      <c r="C129" s="261">
        <v>8.5664930555555559E-4</v>
      </c>
      <c r="D129" s="258" t="s">
        <v>274</v>
      </c>
      <c r="E129" s="260">
        <v>7.1203703703703707E-4</v>
      </c>
      <c r="F129" s="261">
        <v>7.4763888888888894E-4</v>
      </c>
      <c r="G129" s="145" t="s">
        <v>247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1.25" customHeight="1" x14ac:dyDescent="0.3">
      <c r="A130" s="144" t="s">
        <v>248</v>
      </c>
      <c r="B130" s="260">
        <v>9.4351851851851856E-4</v>
      </c>
      <c r="C130" s="261">
        <v>9.9069444444444443E-4</v>
      </c>
      <c r="D130" s="258" t="s">
        <v>274</v>
      </c>
      <c r="E130" s="260">
        <v>8.1655092592592586E-4</v>
      </c>
      <c r="F130" s="261">
        <v>8.5737847222222216E-4</v>
      </c>
      <c r="G130" s="145" t="s">
        <v>248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1.25" customHeight="1" x14ac:dyDescent="0.3">
      <c r="A131" s="144" t="s">
        <v>249</v>
      </c>
      <c r="B131" s="260">
        <v>8.6030092592592592E-4</v>
      </c>
      <c r="C131" s="261">
        <v>9.0331597222222224E-4</v>
      </c>
      <c r="D131" s="258" t="s">
        <v>274</v>
      </c>
      <c r="E131" s="260">
        <v>7.2743055555555571E-4</v>
      </c>
      <c r="F131" s="261">
        <v>7.6380208333333356E-4</v>
      </c>
      <c r="G131" s="145" t="s">
        <v>249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1.25" customHeight="1" x14ac:dyDescent="0.3">
      <c r="A132" s="144" t="s">
        <v>250</v>
      </c>
      <c r="B132" s="260">
        <v>7.9409722222222219E-4</v>
      </c>
      <c r="C132" s="261">
        <v>8.3380208333333331E-4</v>
      </c>
      <c r="D132" s="258" t="s">
        <v>274</v>
      </c>
      <c r="E132" s="260">
        <v>7.0127314814814824E-4</v>
      </c>
      <c r="F132" s="261">
        <v>7.3633680555555572E-4</v>
      </c>
      <c r="G132" s="145" t="s">
        <v>250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1.25" customHeight="1" x14ac:dyDescent="0.3">
      <c r="A133" s="144" t="s">
        <v>252</v>
      </c>
      <c r="B133" s="260">
        <v>8.2349537037037037E-4</v>
      </c>
      <c r="C133" s="261">
        <v>8.6467013888888889E-4</v>
      </c>
      <c r="D133" s="258" t="s">
        <v>274</v>
      </c>
      <c r="E133" s="260">
        <v>7.0601851851851847E-4</v>
      </c>
      <c r="F133" s="261">
        <v>7.4083333333333347E-4</v>
      </c>
      <c r="G133" s="145" t="s">
        <v>252</v>
      </c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11.25" customHeight="1" x14ac:dyDescent="0.3">
      <c r="A134" s="144" t="s">
        <v>243</v>
      </c>
      <c r="B134" s="259"/>
      <c r="C134" s="259"/>
      <c r="D134" s="258" t="s">
        <v>275</v>
      </c>
      <c r="E134" s="259"/>
      <c r="F134" s="259"/>
      <c r="G134" s="145" t="s">
        <v>243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11.25" customHeight="1" x14ac:dyDescent="0.3">
      <c r="A135" s="144" t="s">
        <v>244</v>
      </c>
      <c r="B135" s="259"/>
      <c r="C135" s="259"/>
      <c r="D135" s="258" t="s">
        <v>275</v>
      </c>
      <c r="E135" s="259"/>
      <c r="F135" s="259"/>
      <c r="G135" s="145" t="s">
        <v>244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t="11.25" customHeight="1" x14ac:dyDescent="0.3">
      <c r="A136" s="144" t="s">
        <v>245</v>
      </c>
      <c r="B136" s="259"/>
      <c r="C136" s="259"/>
      <c r="D136" s="258" t="s">
        <v>275</v>
      </c>
      <c r="E136" s="259"/>
      <c r="F136" s="259"/>
      <c r="G136" s="145" t="s">
        <v>245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ht="11.25" customHeight="1" x14ac:dyDescent="0.3">
      <c r="A137" s="144" t="s">
        <v>246</v>
      </c>
      <c r="B137" s="259"/>
      <c r="C137" s="259"/>
      <c r="D137" s="258" t="s">
        <v>275</v>
      </c>
      <c r="E137" s="259"/>
      <c r="F137" s="259"/>
      <c r="G137" s="145" t="s">
        <v>246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ht="11.25" customHeight="1" x14ac:dyDescent="0.3">
      <c r="A138" s="144" t="s">
        <v>247</v>
      </c>
      <c r="B138" s="259"/>
      <c r="C138" s="259"/>
      <c r="D138" s="258" t="s">
        <v>275</v>
      </c>
      <c r="E138" s="259"/>
      <c r="F138" s="259"/>
      <c r="G138" s="145" t="s">
        <v>247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1.25" customHeight="1" x14ac:dyDescent="0.3">
      <c r="A139" s="144" t="s">
        <v>248</v>
      </c>
      <c r="B139" s="259"/>
      <c r="C139" s="259"/>
      <c r="D139" s="258" t="s">
        <v>275</v>
      </c>
      <c r="E139" s="259"/>
      <c r="F139" s="259"/>
      <c r="G139" s="145" t="s">
        <v>248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1.25" customHeight="1" x14ac:dyDescent="0.3">
      <c r="A140" s="144" t="s">
        <v>249</v>
      </c>
      <c r="B140" s="259"/>
      <c r="C140" s="259"/>
      <c r="D140" s="258" t="s">
        <v>275</v>
      </c>
      <c r="E140" s="259"/>
      <c r="F140" s="259"/>
      <c r="G140" s="145" t="s">
        <v>249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11.25" customHeight="1" x14ac:dyDescent="0.3">
      <c r="A141" s="144" t="s">
        <v>250</v>
      </c>
      <c r="B141" s="259"/>
      <c r="C141" s="259"/>
      <c r="D141" s="258" t="s">
        <v>275</v>
      </c>
      <c r="E141" s="259"/>
      <c r="F141" s="259"/>
      <c r="G141" s="145" t="s">
        <v>250</v>
      </c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11.25" customHeight="1" x14ac:dyDescent="0.3">
      <c r="A142" s="144" t="s">
        <v>252</v>
      </c>
      <c r="B142" s="259"/>
      <c r="C142" s="259"/>
      <c r="D142" s="258" t="s">
        <v>275</v>
      </c>
      <c r="E142" s="259"/>
      <c r="F142" s="259"/>
      <c r="G142" s="145" t="s">
        <v>252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ht="11.25" customHeight="1" x14ac:dyDescent="0.3">
      <c r="A143" s="144" t="s">
        <v>237</v>
      </c>
      <c r="B143" s="259"/>
      <c r="C143" s="259"/>
      <c r="D143" s="258" t="s">
        <v>276</v>
      </c>
      <c r="E143" s="259"/>
      <c r="F143" s="259"/>
      <c r="G143" s="145" t="s">
        <v>237</v>
      </c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ht="11.25" customHeight="1" x14ac:dyDescent="0.3">
      <c r="A144" s="144" t="s">
        <v>239</v>
      </c>
      <c r="B144" s="259"/>
      <c r="C144" s="259"/>
      <c r="D144" s="258" t="s">
        <v>276</v>
      </c>
      <c r="E144" s="259"/>
      <c r="F144" s="259"/>
      <c r="G144" s="145" t="s">
        <v>239</v>
      </c>
      <c r="H144" s="25"/>
      <c r="I144" s="14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ht="11.25" customHeight="1" x14ac:dyDescent="0.3">
      <c r="A145" s="144" t="s">
        <v>240</v>
      </c>
      <c r="B145" s="259"/>
      <c r="C145" s="259"/>
      <c r="D145" s="258" t="s">
        <v>276</v>
      </c>
      <c r="E145" s="259"/>
      <c r="F145" s="259"/>
      <c r="G145" s="145" t="s">
        <v>240</v>
      </c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t="11.25" customHeight="1" x14ac:dyDescent="0.3">
      <c r="A146" s="144" t="s">
        <v>241</v>
      </c>
      <c r="B146" s="259"/>
      <c r="C146" s="259"/>
      <c r="D146" s="258" t="s">
        <v>276</v>
      </c>
      <c r="E146" s="259"/>
      <c r="F146" s="259"/>
      <c r="G146" s="145" t="s">
        <v>241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11.25" customHeight="1" x14ac:dyDescent="0.3">
      <c r="A147" s="144" t="s">
        <v>242</v>
      </c>
      <c r="B147" s="260">
        <v>5.3333333333333336E-4</v>
      </c>
      <c r="C147" s="261">
        <v>5.6000000000000006E-4</v>
      </c>
      <c r="D147" s="258" t="s">
        <v>276</v>
      </c>
      <c r="E147" s="260">
        <v>4.0937499999999996E-4</v>
      </c>
      <c r="F147" s="261">
        <v>4.2984375E-4</v>
      </c>
      <c r="G147" s="145" t="s">
        <v>242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t="11.25" customHeight="1" x14ac:dyDescent="0.3">
      <c r="A148" s="144" t="s">
        <v>243</v>
      </c>
      <c r="B148" s="260">
        <v>4.3206018518518512E-4</v>
      </c>
      <c r="C148" s="261">
        <v>4.5366319444444442E-4</v>
      </c>
      <c r="D148" s="258" t="s">
        <v>276</v>
      </c>
      <c r="E148" s="260">
        <v>3.7557870370370371E-4</v>
      </c>
      <c r="F148" s="261">
        <v>3.9435763888888892E-4</v>
      </c>
      <c r="G148" s="145" t="s">
        <v>243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t="11.25" customHeight="1" x14ac:dyDescent="0.3">
      <c r="A149" s="144" t="s">
        <v>244</v>
      </c>
      <c r="B149" s="260">
        <v>4.1840277777777774E-4</v>
      </c>
      <c r="C149" s="261">
        <v>4.3932291666666664E-4</v>
      </c>
      <c r="D149" s="258" t="s">
        <v>276</v>
      </c>
      <c r="E149" s="260">
        <v>3.5034722222222216E-4</v>
      </c>
      <c r="F149" s="261">
        <v>3.6786458333333327E-4</v>
      </c>
      <c r="G149" s="145" t="s">
        <v>244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ht="11.25" customHeight="1" x14ac:dyDescent="0.3">
      <c r="A150" s="144" t="s">
        <v>245</v>
      </c>
      <c r="B150" s="259"/>
      <c r="C150" s="259"/>
      <c r="D150" s="258" t="s">
        <v>276</v>
      </c>
      <c r="E150" s="259"/>
      <c r="F150" s="259"/>
      <c r="G150" s="145" t="s">
        <v>245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ht="11.25" customHeight="1" x14ac:dyDescent="0.3">
      <c r="A151" s="144" t="s">
        <v>246</v>
      </c>
      <c r="B151" s="259"/>
      <c r="C151" s="259"/>
      <c r="D151" s="258" t="s">
        <v>276</v>
      </c>
      <c r="E151" s="259"/>
      <c r="F151" s="259"/>
      <c r="G151" s="145" t="s">
        <v>246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ht="11.25" customHeight="1" x14ac:dyDescent="0.3">
      <c r="A152" s="144" t="s">
        <v>247</v>
      </c>
      <c r="B152" s="259"/>
      <c r="C152" s="259"/>
      <c r="D152" s="258" t="s">
        <v>276</v>
      </c>
      <c r="E152" s="259"/>
      <c r="F152" s="259"/>
      <c r="G152" s="145" t="s">
        <v>247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ht="11.25" customHeight="1" x14ac:dyDescent="0.3">
      <c r="A153" s="144" t="s">
        <v>248</v>
      </c>
      <c r="B153" s="259"/>
      <c r="C153" s="259"/>
      <c r="D153" s="258" t="s">
        <v>276</v>
      </c>
      <c r="E153" s="259"/>
      <c r="F153" s="259"/>
      <c r="G153" s="145" t="s">
        <v>248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t="11.25" customHeight="1" x14ac:dyDescent="0.3">
      <c r="A154" s="144" t="s">
        <v>249</v>
      </c>
      <c r="B154" s="259"/>
      <c r="C154" s="259"/>
      <c r="D154" s="258" t="s">
        <v>276</v>
      </c>
      <c r="E154" s="259"/>
      <c r="F154" s="259"/>
      <c r="G154" s="145" t="s">
        <v>249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ht="11.25" customHeight="1" x14ac:dyDescent="0.3">
      <c r="A155" s="144" t="s">
        <v>250</v>
      </c>
      <c r="B155" s="259"/>
      <c r="C155" s="259"/>
      <c r="D155" s="258" t="s">
        <v>276</v>
      </c>
      <c r="E155" s="259"/>
      <c r="F155" s="259"/>
      <c r="G155" s="145" t="s">
        <v>250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ht="11.25" customHeight="1" x14ac:dyDescent="0.3">
      <c r="A156" s="144" t="s">
        <v>242</v>
      </c>
      <c r="B156" s="259"/>
      <c r="C156" s="259"/>
      <c r="D156" s="258" t="s">
        <v>277</v>
      </c>
      <c r="E156" s="259"/>
      <c r="F156" s="259"/>
      <c r="G156" s="145" t="s">
        <v>242</v>
      </c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ht="11.25" customHeight="1" x14ac:dyDescent="0.3">
      <c r="A157" s="144" t="s">
        <v>243</v>
      </c>
      <c r="B157" s="259"/>
      <c r="C157" s="259"/>
      <c r="D157" s="258" t="s">
        <v>277</v>
      </c>
      <c r="E157" s="259"/>
      <c r="F157" s="259"/>
      <c r="G157" s="145" t="s">
        <v>243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t="11.25" customHeight="1" x14ac:dyDescent="0.3">
      <c r="A158" s="144" t="s">
        <v>244</v>
      </c>
      <c r="B158" s="259"/>
      <c r="C158" s="259"/>
      <c r="D158" s="258" t="s">
        <v>277</v>
      </c>
      <c r="E158" s="259"/>
      <c r="F158" s="259"/>
      <c r="G158" s="145" t="s">
        <v>244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t="11.25" customHeight="1" x14ac:dyDescent="0.3">
      <c r="A159" s="144" t="s">
        <v>245</v>
      </c>
      <c r="B159" s="260">
        <v>9.5520833333333319E-4</v>
      </c>
      <c r="C159" s="261">
        <v>1.00296875E-3</v>
      </c>
      <c r="D159" s="258" t="s">
        <v>277</v>
      </c>
      <c r="E159" s="260">
        <v>7.3148148148148139E-4</v>
      </c>
      <c r="F159" s="261">
        <v>7.6805555555555546E-4</v>
      </c>
      <c r="G159" s="145" t="s">
        <v>245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ht="11.25" customHeight="1" x14ac:dyDescent="0.3">
      <c r="A160" s="144" t="s">
        <v>246</v>
      </c>
      <c r="B160" s="260">
        <v>8.021990740740741E-4</v>
      </c>
      <c r="C160" s="261">
        <v>8.4230902777777787E-4</v>
      </c>
      <c r="D160" s="258" t="s">
        <v>277</v>
      </c>
      <c r="E160" s="260">
        <v>7.0567129629629625E-4</v>
      </c>
      <c r="F160" s="261">
        <v>7.4095486111111107E-4</v>
      </c>
      <c r="G160" s="145" t="s">
        <v>246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ht="11.25" customHeight="1" x14ac:dyDescent="0.3">
      <c r="A161" s="144" t="s">
        <v>247</v>
      </c>
      <c r="B161" s="260">
        <v>7.9687499999999995E-4</v>
      </c>
      <c r="C161" s="261">
        <v>8.3671875000000001E-4</v>
      </c>
      <c r="D161" s="258" t="s">
        <v>277</v>
      </c>
      <c r="E161" s="260">
        <v>6.7638888888888881E-4</v>
      </c>
      <c r="F161" s="261">
        <v>7.1020833333333331E-4</v>
      </c>
      <c r="G161" s="145" t="s">
        <v>247</v>
      </c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ht="11.25" customHeight="1" x14ac:dyDescent="0.3">
      <c r="A162" s="144" t="s">
        <v>248</v>
      </c>
      <c r="B162" s="259"/>
      <c r="C162" s="259"/>
      <c r="D162" s="258" t="s">
        <v>277</v>
      </c>
      <c r="E162" s="260">
        <v>7.6435185185185189E-4</v>
      </c>
      <c r="F162" s="261">
        <v>8.0256944444444451E-4</v>
      </c>
      <c r="G162" s="145" t="s">
        <v>248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ht="11.25" customHeight="1" x14ac:dyDescent="0.3">
      <c r="A163" s="144" t="s">
        <v>249</v>
      </c>
      <c r="B163" s="259"/>
      <c r="C163" s="259"/>
      <c r="D163" s="258" t="s">
        <v>277</v>
      </c>
      <c r="E163" s="260">
        <v>6.8263888888888888E-4</v>
      </c>
      <c r="F163" s="261">
        <v>7.1677083333333337E-4</v>
      </c>
      <c r="G163" s="145" t="s">
        <v>249</v>
      </c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t="11.25" customHeight="1" x14ac:dyDescent="0.3">
      <c r="A164" s="144" t="s">
        <v>250</v>
      </c>
      <c r="B164" s="260">
        <v>7.9178240740740728E-4</v>
      </c>
      <c r="C164" s="261">
        <v>8.3137152777777766E-4</v>
      </c>
      <c r="D164" s="258" t="s">
        <v>277</v>
      </c>
      <c r="E164" s="260">
        <v>6.7303240740740735E-4</v>
      </c>
      <c r="F164" s="261">
        <v>7.0668402777777776E-4</v>
      </c>
      <c r="G164" s="145" t="s">
        <v>250</v>
      </c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ht="11.25" customHeight="1" x14ac:dyDescent="0.3">
      <c r="A165" s="144" t="s">
        <v>252</v>
      </c>
      <c r="B165" s="260">
        <v>7.8090277777777782E-4</v>
      </c>
      <c r="C165" s="261">
        <v>8.1994791666666674E-4</v>
      </c>
      <c r="D165" s="258" t="s">
        <v>277</v>
      </c>
      <c r="E165" s="260">
        <v>6.6099537037037038E-4</v>
      </c>
      <c r="F165" s="261">
        <v>6.940451388888889E-4</v>
      </c>
      <c r="G165" s="145" t="s">
        <v>252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t="11.25" customHeight="1" x14ac:dyDescent="0.3">
      <c r="A166" s="144" t="s">
        <v>245</v>
      </c>
      <c r="B166" s="259"/>
      <c r="C166" s="259"/>
      <c r="D166" s="258" t="s">
        <v>278</v>
      </c>
      <c r="E166" s="259"/>
      <c r="F166" s="259"/>
      <c r="G166" s="145" t="s">
        <v>245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11.25" customHeight="1" x14ac:dyDescent="0.3">
      <c r="A167" s="144" t="s">
        <v>246</v>
      </c>
      <c r="B167" s="259"/>
      <c r="C167" s="259"/>
      <c r="D167" s="258" t="s">
        <v>278</v>
      </c>
      <c r="E167" s="259"/>
      <c r="F167" s="259"/>
      <c r="G167" s="145" t="s">
        <v>246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1.25" customHeight="1" x14ac:dyDescent="0.3">
      <c r="A168" s="144" t="s">
        <v>247</v>
      </c>
      <c r="B168" s="259"/>
      <c r="C168" s="259"/>
      <c r="D168" s="258" t="s">
        <v>278</v>
      </c>
      <c r="E168" s="259"/>
      <c r="F168" s="259"/>
      <c r="G168" s="145" t="s">
        <v>247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ht="11.25" customHeight="1" x14ac:dyDescent="0.3">
      <c r="A169" s="144" t="s">
        <v>248</v>
      </c>
      <c r="B169" s="259"/>
      <c r="C169" s="259"/>
      <c r="D169" s="258" t="s">
        <v>278</v>
      </c>
      <c r="E169" s="259"/>
      <c r="F169" s="259"/>
      <c r="G169" s="145" t="s">
        <v>248</v>
      </c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ht="11.25" customHeight="1" x14ac:dyDescent="0.3">
      <c r="A170" s="144" t="s">
        <v>249</v>
      </c>
      <c r="B170" s="259"/>
      <c r="C170" s="259"/>
      <c r="D170" s="258" t="s">
        <v>278</v>
      </c>
      <c r="E170" s="259"/>
      <c r="F170" s="259"/>
      <c r="G170" s="145" t="s">
        <v>249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ht="11.25" customHeight="1" x14ac:dyDescent="0.3">
      <c r="A171" s="144" t="s">
        <v>250</v>
      </c>
      <c r="B171" s="259"/>
      <c r="C171" s="259"/>
      <c r="D171" s="258" t="s">
        <v>278</v>
      </c>
      <c r="E171" s="259"/>
      <c r="F171" s="259"/>
      <c r="G171" s="145" t="s">
        <v>250</v>
      </c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ht="11.25" customHeight="1" x14ac:dyDescent="0.3">
      <c r="A172" s="144" t="s">
        <v>252</v>
      </c>
      <c r="B172" s="259"/>
      <c r="C172" s="259"/>
      <c r="D172" s="258" t="s">
        <v>278</v>
      </c>
      <c r="E172" s="259"/>
      <c r="F172" s="259"/>
      <c r="G172" s="145" t="s">
        <v>252</v>
      </c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ht="11.25" customHeight="1" x14ac:dyDescent="0.3">
      <c r="A173" s="144" t="s">
        <v>279</v>
      </c>
      <c r="B173" s="259"/>
      <c r="C173" s="259"/>
      <c r="D173" s="258" t="s">
        <v>280</v>
      </c>
      <c r="E173" s="259"/>
      <c r="F173" s="259"/>
      <c r="G173" s="145" t="s">
        <v>279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ht="11.25" customHeight="1" x14ac:dyDescent="0.3">
      <c r="A174" s="144" t="s">
        <v>281</v>
      </c>
      <c r="B174" s="259"/>
      <c r="C174" s="259"/>
      <c r="D174" s="258" t="s">
        <v>280</v>
      </c>
      <c r="E174" s="259"/>
      <c r="F174" s="259"/>
      <c r="G174" s="145" t="s">
        <v>281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ht="11.25" customHeight="1" x14ac:dyDescent="0.3">
      <c r="A175" s="144" t="s">
        <v>282</v>
      </c>
      <c r="B175" s="259"/>
      <c r="C175" s="259"/>
      <c r="D175" s="258" t="s">
        <v>280</v>
      </c>
      <c r="E175" s="260">
        <v>2.2348379629629632E-3</v>
      </c>
      <c r="F175" s="261">
        <v>2.3465798611111113E-3</v>
      </c>
      <c r="G175" s="145" t="s">
        <v>282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ht="11.25" customHeight="1" x14ac:dyDescent="0.3">
      <c r="A176" s="144" t="s">
        <v>283</v>
      </c>
      <c r="B176" s="260">
        <v>2.0732638888888888E-3</v>
      </c>
      <c r="C176" s="261">
        <v>2.1769270833333332E-3</v>
      </c>
      <c r="D176" s="258" t="s">
        <v>280</v>
      </c>
      <c r="E176" s="260">
        <v>1.9187500000000001E-3</v>
      </c>
      <c r="F176" s="261">
        <v>2.0146875E-3</v>
      </c>
      <c r="G176" s="145" t="s">
        <v>283</v>
      </c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ht="11.25" customHeight="1" x14ac:dyDescent="0.3">
      <c r="A177" s="144" t="s">
        <v>282</v>
      </c>
      <c r="B177" s="259"/>
      <c r="C177" s="259"/>
      <c r="D177" s="258" t="s">
        <v>284</v>
      </c>
      <c r="E177" s="259"/>
      <c r="F177" s="259"/>
      <c r="G177" s="145" t="s">
        <v>282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ht="11.25" customHeight="1" x14ac:dyDescent="0.3">
      <c r="A178" s="144" t="s">
        <v>283</v>
      </c>
      <c r="B178" s="259"/>
      <c r="C178" s="259"/>
      <c r="D178" s="258" t="s">
        <v>284</v>
      </c>
      <c r="E178" s="259"/>
      <c r="F178" s="259"/>
      <c r="G178" s="145" t="s">
        <v>283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ht="11.25" customHeight="1" x14ac:dyDescent="0.3">
      <c r="A179" s="144" t="s">
        <v>285</v>
      </c>
      <c r="B179" s="260">
        <v>2.6153935185185186E-3</v>
      </c>
      <c r="C179" s="261">
        <v>2.7461631944444447E-3</v>
      </c>
      <c r="D179" s="258" t="s">
        <v>284</v>
      </c>
      <c r="E179" s="259"/>
      <c r="F179" s="259"/>
      <c r="G179" s="145" t="s">
        <v>285</v>
      </c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ht="11.25" customHeight="1" x14ac:dyDescent="0.3">
      <c r="A180" s="144" t="s">
        <v>286</v>
      </c>
      <c r="B180" s="260">
        <v>2.1053240740740741E-3</v>
      </c>
      <c r="C180" s="261">
        <v>2.2105902777777779E-3</v>
      </c>
      <c r="D180" s="258" t="s">
        <v>284</v>
      </c>
      <c r="E180" s="260">
        <v>1.9116898148148148E-3</v>
      </c>
      <c r="F180" s="261">
        <v>2.0072743055555555E-3</v>
      </c>
      <c r="G180" s="145" t="s">
        <v>286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ht="11.25" customHeight="1" x14ac:dyDescent="0.3">
      <c r="A181" s="144" t="s">
        <v>287</v>
      </c>
      <c r="B181" s="260">
        <v>2.1285879629629632E-3</v>
      </c>
      <c r="C181" s="261">
        <v>2.2350173611111117E-3</v>
      </c>
      <c r="D181" s="258" t="s">
        <v>284</v>
      </c>
      <c r="E181" s="260">
        <v>1.7873842592592594E-3</v>
      </c>
      <c r="F181" s="261">
        <v>1.8767534722222224E-3</v>
      </c>
      <c r="G181" s="145" t="s">
        <v>287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ht="11.25" customHeight="1" x14ac:dyDescent="0.3">
      <c r="A182" s="144" t="s">
        <v>288</v>
      </c>
      <c r="B182" s="260">
        <v>2.0268518518518522E-3</v>
      </c>
      <c r="C182" s="261">
        <v>2.1281944444444447E-3</v>
      </c>
      <c r="D182" s="258" t="s">
        <v>284</v>
      </c>
      <c r="E182" s="260">
        <v>1.7064814814814816E-3</v>
      </c>
      <c r="F182" s="261">
        <v>1.7918055555555558E-3</v>
      </c>
      <c r="G182" s="145" t="s">
        <v>288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ht="11.25" customHeight="1" x14ac:dyDescent="0.3">
      <c r="A183" s="144" t="s">
        <v>289</v>
      </c>
      <c r="B183" s="260">
        <v>1.8361111111111113E-3</v>
      </c>
      <c r="C183" s="261">
        <v>1.927916666666667E-3</v>
      </c>
      <c r="D183" s="258" t="s">
        <v>284</v>
      </c>
      <c r="E183" s="260">
        <v>1.6371527777777775E-3</v>
      </c>
      <c r="F183" s="261">
        <v>1.7190104166666664E-3</v>
      </c>
      <c r="G183" s="145" t="s">
        <v>289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ht="11.25" customHeight="1" x14ac:dyDescent="0.3">
      <c r="A184" s="144" t="s">
        <v>290</v>
      </c>
      <c r="B184" s="260">
        <v>1.7702546296296297E-3</v>
      </c>
      <c r="C184" s="261">
        <v>1.8587673611111112E-3</v>
      </c>
      <c r="D184" s="258" t="s">
        <v>284</v>
      </c>
      <c r="E184" s="260">
        <v>1.5655092592592593E-3</v>
      </c>
      <c r="F184" s="261">
        <v>1.6437847222222223E-3</v>
      </c>
      <c r="G184" s="145" t="s">
        <v>290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ht="11.25" customHeight="1" x14ac:dyDescent="0.3">
      <c r="A185" s="144" t="s">
        <v>291</v>
      </c>
      <c r="B185" s="260">
        <v>1.9706018518518519E-3</v>
      </c>
      <c r="C185" s="261">
        <v>2.0691319444444446E-3</v>
      </c>
      <c r="D185" s="258" t="s">
        <v>284</v>
      </c>
      <c r="E185" s="260">
        <v>1.7355324074074072E-3</v>
      </c>
      <c r="F185" s="261">
        <v>1.8223090277777777E-3</v>
      </c>
      <c r="G185" s="145" t="s">
        <v>291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ht="11.25" customHeight="1" x14ac:dyDescent="0.3">
      <c r="A186" s="144" t="s">
        <v>292</v>
      </c>
      <c r="B186" s="259"/>
      <c r="C186" s="259"/>
      <c r="D186" s="258" t="s">
        <v>284</v>
      </c>
      <c r="E186" s="259"/>
      <c r="F186" s="259"/>
      <c r="G186" s="145" t="s">
        <v>292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ht="11.25" customHeight="1" x14ac:dyDescent="0.3">
      <c r="A187" s="144" t="s">
        <v>293</v>
      </c>
      <c r="B187" s="260">
        <v>1.7995370370370368E-3</v>
      </c>
      <c r="C187" s="261">
        <v>1.8895138888888887E-3</v>
      </c>
      <c r="D187" s="258" t="s">
        <v>284</v>
      </c>
      <c r="E187" s="260">
        <v>1.5515046296296299E-3</v>
      </c>
      <c r="F187" s="261">
        <v>1.6290798611111115E-3</v>
      </c>
      <c r="G187" s="145" t="s">
        <v>293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ht="11.25" customHeight="1" x14ac:dyDescent="0.3">
      <c r="A188" s="144" t="s">
        <v>294</v>
      </c>
      <c r="B188" s="260">
        <v>1.7604166666666669E-3</v>
      </c>
      <c r="C188" s="261">
        <v>1.8484375000000003E-3</v>
      </c>
      <c r="D188" s="258" t="s">
        <v>284</v>
      </c>
      <c r="E188" s="260">
        <v>1.5380787037037038E-3</v>
      </c>
      <c r="F188" s="261">
        <v>1.6149826388888891E-3</v>
      </c>
      <c r="G188" s="145" t="s">
        <v>294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ht="11.25" customHeight="1" x14ac:dyDescent="0.3">
      <c r="A189" s="37" t="s">
        <v>288</v>
      </c>
      <c r="B189" s="259"/>
      <c r="C189" s="259"/>
      <c r="D189" s="258" t="s">
        <v>295</v>
      </c>
      <c r="E189" s="259"/>
      <c r="F189" s="259"/>
      <c r="G189" s="145" t="s">
        <v>288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ht="11.25" customHeight="1" x14ac:dyDescent="0.3">
      <c r="A190" s="37" t="s">
        <v>289</v>
      </c>
      <c r="B190" s="259"/>
      <c r="C190" s="259"/>
      <c r="D190" s="258" t="s">
        <v>295</v>
      </c>
      <c r="E190" s="259"/>
      <c r="F190" s="259"/>
      <c r="G190" s="145" t="s">
        <v>289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ht="11.25" customHeight="1" x14ac:dyDescent="0.3">
      <c r="A191" s="37" t="s">
        <v>290</v>
      </c>
      <c r="B191" s="259"/>
      <c r="C191" s="259"/>
      <c r="D191" s="258" t="s">
        <v>295</v>
      </c>
      <c r="E191" s="259"/>
      <c r="F191" s="259"/>
      <c r="G191" s="145" t="s">
        <v>290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ht="11.25" customHeight="1" x14ac:dyDescent="0.3">
      <c r="A192" s="37" t="s">
        <v>291</v>
      </c>
      <c r="B192" s="259"/>
      <c r="C192" s="259"/>
      <c r="D192" s="258" t="s">
        <v>295</v>
      </c>
      <c r="E192" s="259"/>
      <c r="F192" s="259"/>
      <c r="G192" s="145" t="s">
        <v>291</v>
      </c>
      <c r="H192" s="20"/>
      <c r="I192" s="14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t="11.25" customHeight="1" x14ac:dyDescent="0.3">
      <c r="A193" s="37" t="s">
        <v>292</v>
      </c>
      <c r="B193" s="259"/>
      <c r="C193" s="259"/>
      <c r="D193" s="258" t="s">
        <v>295</v>
      </c>
      <c r="E193" s="259"/>
      <c r="F193" s="259"/>
      <c r="G193" s="145" t="s">
        <v>292</v>
      </c>
      <c r="H193" s="20"/>
      <c r="I193" s="20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ht="11.25" customHeight="1" x14ac:dyDescent="0.3">
      <c r="A194" s="37" t="s">
        <v>293</v>
      </c>
      <c r="B194" s="259"/>
      <c r="C194" s="259"/>
      <c r="D194" s="258" t="s">
        <v>295</v>
      </c>
      <c r="E194" s="259"/>
      <c r="F194" s="259"/>
      <c r="G194" s="145" t="s">
        <v>293</v>
      </c>
      <c r="H194" s="20"/>
      <c r="I194" s="20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ht="11.25" customHeight="1" x14ac:dyDescent="0.3">
      <c r="A195" s="37" t="s">
        <v>294</v>
      </c>
      <c r="B195" s="259"/>
      <c r="C195" s="259"/>
      <c r="D195" s="258" t="s">
        <v>295</v>
      </c>
      <c r="E195" s="259"/>
      <c r="F195" s="259"/>
      <c r="G195" s="145" t="s">
        <v>294</v>
      </c>
      <c r="H195" s="20"/>
      <c r="I195" s="20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ht="11.25" customHeight="1" x14ac:dyDescent="0.3">
      <c r="A196" s="37" t="s">
        <v>296</v>
      </c>
      <c r="B196" s="257">
        <v>1.8016203703703703E-3</v>
      </c>
      <c r="C196" s="255">
        <v>1.8917013888888889E-3</v>
      </c>
      <c r="D196" s="256" t="s">
        <v>297</v>
      </c>
      <c r="E196" s="257">
        <v>1.8016203703703703E-3</v>
      </c>
      <c r="F196" s="255">
        <v>1.8917013888888889E-3</v>
      </c>
      <c r="G196" s="145" t="s">
        <v>296</v>
      </c>
      <c r="H196" s="20"/>
      <c r="I196" s="20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ht="11.25" customHeight="1" x14ac:dyDescent="0.3">
      <c r="A197" s="37" t="s">
        <v>296</v>
      </c>
      <c r="B197" s="257">
        <v>1.9054398148148149E-3</v>
      </c>
      <c r="C197" s="255">
        <v>2.0007118055555559E-3</v>
      </c>
      <c r="D197" s="256" t="s">
        <v>298</v>
      </c>
      <c r="E197" s="257">
        <v>1.9054398148148149E-3</v>
      </c>
      <c r="F197" s="255">
        <v>2.0007118055555559E-3</v>
      </c>
      <c r="G197" s="145" t="s">
        <v>296</v>
      </c>
      <c r="H197" s="20"/>
      <c r="I197" s="20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ht="11.25" customHeight="1" x14ac:dyDescent="0.3">
      <c r="A198" s="37" t="s">
        <v>299</v>
      </c>
      <c r="B198" s="257">
        <v>3.4396990740740738E-3</v>
      </c>
      <c r="C198" s="255">
        <v>3.6116840277777775E-3</v>
      </c>
      <c r="D198" s="256" t="s">
        <v>300</v>
      </c>
      <c r="E198" s="257">
        <v>3.4396990740740738E-3</v>
      </c>
      <c r="F198" s="255">
        <v>3.6116840277777775E-3</v>
      </c>
      <c r="G198" s="145" t="s">
        <v>299</v>
      </c>
      <c r="H198" s="20"/>
      <c r="I198" s="20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ht="11.25" customHeight="1" x14ac:dyDescent="0.3">
      <c r="A199" s="37" t="s">
        <v>301</v>
      </c>
      <c r="B199" s="257">
        <v>2.7774305555555556E-3</v>
      </c>
      <c r="C199" s="255">
        <v>2.9163020833333332E-3</v>
      </c>
      <c r="D199" s="256" t="s">
        <v>302</v>
      </c>
      <c r="E199" s="257">
        <v>2.7774305555555556E-3</v>
      </c>
      <c r="F199" s="255">
        <v>2.9163020833333332E-3</v>
      </c>
      <c r="G199" s="145" t="s">
        <v>301</v>
      </c>
      <c r="H199" s="20"/>
      <c r="I199" s="20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ht="11.25" customHeight="1" x14ac:dyDescent="0.3">
      <c r="A200" s="37" t="s">
        <v>252</v>
      </c>
      <c r="B200" s="257">
        <v>2.745138888888889E-3</v>
      </c>
      <c r="C200" s="255">
        <v>2.8823958333333336E-3</v>
      </c>
      <c r="D200" s="256" t="s">
        <v>302</v>
      </c>
      <c r="E200" s="257">
        <v>2.745138888888889E-3</v>
      </c>
      <c r="F200" s="255">
        <v>2.8823958333333336E-3</v>
      </c>
      <c r="G200" s="145" t="s">
        <v>252</v>
      </c>
      <c r="H200" s="20"/>
      <c r="I200" s="20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ht="11.25" customHeight="1" x14ac:dyDescent="0.3">
      <c r="A201" s="37" t="s">
        <v>299</v>
      </c>
      <c r="B201" s="257">
        <v>4.0781250000000002E-3</v>
      </c>
      <c r="C201" s="255">
        <v>4.2820312500000002E-3</v>
      </c>
      <c r="D201" s="256" t="s">
        <v>303</v>
      </c>
      <c r="E201" s="257">
        <v>4.0781250000000002E-3</v>
      </c>
      <c r="F201" s="255">
        <v>4.2820312500000002E-3</v>
      </c>
      <c r="G201" s="145" t="s">
        <v>299</v>
      </c>
      <c r="H201" s="20"/>
      <c r="I201" s="20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ht="11.25" customHeight="1" x14ac:dyDescent="0.3">
      <c r="A202" s="147"/>
      <c r="B202" s="20"/>
      <c r="C202" s="20"/>
      <c r="D202" s="147"/>
      <c r="E202" s="20"/>
      <c r="F202" s="20"/>
      <c r="G202" s="20"/>
      <c r="H202" s="20"/>
      <c r="I202" s="20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ht="11.25" customHeight="1" x14ac:dyDescent="0.3">
      <c r="A203" s="147"/>
      <c r="B203" s="20"/>
      <c r="C203" s="20"/>
      <c r="D203" s="147"/>
      <c r="E203" s="20"/>
      <c r="F203" s="20"/>
      <c r="G203" s="20"/>
      <c r="H203" s="20"/>
      <c r="I203" s="20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ht="11.25" customHeight="1" x14ac:dyDescent="0.3">
      <c r="A204" s="147"/>
      <c r="B204" s="20"/>
      <c r="C204" s="20"/>
      <c r="D204" s="147"/>
      <c r="E204" s="20"/>
      <c r="F204" s="20"/>
      <c r="G204" s="20"/>
      <c r="H204" s="20"/>
      <c r="I204" s="20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ht="11.25" customHeight="1" x14ac:dyDescent="0.3">
      <c r="A205" s="147"/>
      <c r="B205" s="20"/>
      <c r="C205" s="20"/>
      <c r="D205" s="147"/>
      <c r="E205" s="20"/>
      <c r="F205" s="20"/>
      <c r="G205" s="20"/>
      <c r="H205" s="20"/>
      <c r="I205" s="20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ht="11.25" customHeight="1" x14ac:dyDescent="0.3">
      <c r="A206" s="147"/>
      <c r="B206" s="20"/>
      <c r="C206" s="20"/>
      <c r="D206" s="147"/>
      <c r="E206" s="20"/>
      <c r="F206" s="20"/>
      <c r="G206" s="20"/>
      <c r="H206" s="20"/>
      <c r="I206" s="20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ht="11.25" customHeight="1" x14ac:dyDescent="0.3">
      <c r="A207" s="147"/>
      <c r="B207" s="20"/>
      <c r="C207" s="20"/>
      <c r="D207" s="147"/>
      <c r="E207" s="20"/>
      <c r="F207" s="20"/>
      <c r="G207" s="20"/>
      <c r="H207" s="20"/>
      <c r="I207" s="20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ht="11.25" customHeight="1" x14ac:dyDescent="0.3">
      <c r="A208" s="147"/>
      <c r="B208" s="20"/>
      <c r="C208" s="20"/>
      <c r="D208" s="147"/>
      <c r="E208" s="148"/>
      <c r="F208" s="148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ht="11.25" customHeight="1" x14ac:dyDescent="0.3">
      <c r="A209" s="20"/>
      <c r="B209" s="20"/>
      <c r="C209" s="20"/>
      <c r="D209" s="147"/>
      <c r="E209" s="148"/>
      <c r="F209" s="148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ht="11.25" customHeight="1" x14ac:dyDescent="0.3">
      <c r="A210" s="20"/>
      <c r="B210" s="20"/>
      <c r="C210" s="20"/>
      <c r="D210" s="147"/>
      <c r="E210" s="148"/>
      <c r="F210" s="148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ht="11.25" customHeight="1" x14ac:dyDescent="0.3">
      <c r="A211" s="20"/>
      <c r="B211" s="20"/>
      <c r="C211" s="20"/>
      <c r="D211" s="147"/>
      <c r="E211" s="148"/>
      <c r="F211" s="148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ht="11.25" customHeight="1" x14ac:dyDescent="0.3">
      <c r="A212" s="25"/>
      <c r="B212" s="148"/>
      <c r="C212" s="148"/>
      <c r="D212" s="25"/>
      <c r="E212" s="148"/>
      <c r="F212" s="148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ht="11.25" customHeight="1" x14ac:dyDescent="0.3">
      <c r="A213" s="25"/>
      <c r="B213" s="148"/>
      <c r="C213" s="148"/>
      <c r="D213" s="25"/>
      <c r="E213" s="148"/>
      <c r="F213" s="148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ht="11.25" customHeight="1" x14ac:dyDescent="0.3">
      <c r="A214" s="25"/>
      <c r="B214" s="148"/>
      <c r="C214" s="148"/>
      <c r="D214" s="25"/>
      <c r="E214" s="148"/>
      <c r="F214" s="14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ht="11.25" customHeight="1" x14ac:dyDescent="0.3">
      <c r="A215" s="25"/>
      <c r="B215" s="148"/>
      <c r="C215" s="148"/>
      <c r="D215" s="25"/>
      <c r="E215" s="148"/>
      <c r="F215" s="148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ht="11.25" customHeight="1" x14ac:dyDescent="0.3">
      <c r="A216" s="25"/>
      <c r="B216" s="148"/>
      <c r="C216" s="148"/>
      <c r="D216" s="25"/>
      <c r="E216" s="148"/>
      <c r="F216" s="148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ht="11.25" customHeight="1" x14ac:dyDescent="0.3">
      <c r="A217" s="25"/>
      <c r="B217" s="148"/>
      <c r="C217" s="148"/>
      <c r="D217" s="25"/>
      <c r="E217" s="148"/>
      <c r="F217" s="148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ht="11.25" customHeight="1" x14ac:dyDescent="0.3">
      <c r="A218" s="25"/>
      <c r="B218" s="148"/>
      <c r="C218" s="148"/>
      <c r="D218" s="25"/>
      <c r="E218" s="148"/>
      <c r="F218" s="148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ht="11.25" customHeight="1" x14ac:dyDescent="0.3">
      <c r="A219" s="25"/>
      <c r="B219" s="148"/>
      <c r="C219" s="148"/>
      <c r="D219" s="25"/>
      <c r="E219" s="148"/>
      <c r="F219" s="148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ht="11.25" customHeight="1" x14ac:dyDescent="0.3">
      <c r="A220" s="25"/>
      <c r="B220" s="148"/>
      <c r="C220" s="148"/>
      <c r="D220" s="25"/>
      <c r="E220" s="148"/>
      <c r="F220" s="148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ht="11.25" customHeight="1" x14ac:dyDescent="0.3">
      <c r="A221" s="25"/>
      <c r="B221" s="148"/>
      <c r="C221" s="148"/>
      <c r="D221" s="25"/>
      <c r="E221" s="148"/>
      <c r="F221" s="148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ht="11.25" customHeight="1" x14ac:dyDescent="0.3">
      <c r="A222" s="25"/>
      <c r="B222" s="148"/>
      <c r="C222" s="148"/>
      <c r="D222" s="25"/>
      <c r="E222" s="148"/>
      <c r="F222" s="148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ht="11.25" customHeight="1" x14ac:dyDescent="0.3">
      <c r="A223" s="25"/>
      <c r="B223" s="148"/>
      <c r="C223" s="148"/>
      <c r="D223" s="25"/>
      <c r="E223" s="148"/>
      <c r="F223" s="14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ht="11.25" customHeight="1" x14ac:dyDescent="0.3">
      <c r="A224" s="25"/>
      <c r="B224" s="148"/>
      <c r="C224" s="148"/>
      <c r="D224" s="25"/>
      <c r="E224" s="148"/>
      <c r="F224" s="148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ht="11.25" customHeight="1" x14ac:dyDescent="0.3">
      <c r="A225" s="25"/>
      <c r="B225" s="148"/>
      <c r="C225" s="148"/>
      <c r="D225" s="25"/>
      <c r="E225" s="148"/>
      <c r="F225" s="148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ht="11.25" customHeight="1" x14ac:dyDescent="0.3">
      <c r="A226" s="25"/>
      <c r="B226" s="148"/>
      <c r="C226" s="148"/>
      <c r="D226" s="25"/>
      <c r="E226" s="148"/>
      <c r="F226" s="148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ht="11.25" customHeight="1" x14ac:dyDescent="0.3">
      <c r="A227" s="25"/>
      <c r="B227" s="148"/>
      <c r="C227" s="148"/>
      <c r="D227" s="25"/>
      <c r="E227" s="148"/>
      <c r="F227" s="148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ht="11.25" customHeight="1" x14ac:dyDescent="0.3">
      <c r="A228" s="25"/>
      <c r="B228" s="148"/>
      <c r="C228" s="148"/>
      <c r="D228" s="25"/>
      <c r="E228" s="148"/>
      <c r="F228" s="148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ht="11.25" customHeight="1" x14ac:dyDescent="0.3">
      <c r="A229" s="25"/>
      <c r="B229" s="148"/>
      <c r="C229" s="148"/>
      <c r="D229" s="25"/>
      <c r="E229" s="148"/>
      <c r="F229" s="14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ht="11.25" customHeight="1" x14ac:dyDescent="0.3">
      <c r="A230" s="25"/>
      <c r="B230" s="148"/>
      <c r="C230" s="148"/>
      <c r="D230" s="25"/>
      <c r="E230" s="148"/>
      <c r="F230" s="148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t="11.25" customHeight="1" x14ac:dyDescent="0.3">
      <c r="A231" s="25"/>
      <c r="B231" s="148"/>
      <c r="C231" s="148"/>
      <c r="D231" s="25"/>
      <c r="E231" s="148"/>
      <c r="F231" s="148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ht="11.25" customHeight="1" x14ac:dyDescent="0.3">
      <c r="A232" s="25"/>
      <c r="B232" s="148"/>
      <c r="C232" s="148"/>
      <c r="D232" s="25"/>
      <c r="E232" s="148"/>
      <c r="F232" s="148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ht="11.25" customHeight="1" x14ac:dyDescent="0.3">
      <c r="A233" s="25"/>
      <c r="B233" s="148"/>
      <c r="C233" s="148"/>
      <c r="D233" s="25"/>
      <c r="E233" s="148"/>
      <c r="F233" s="148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ht="11.25" customHeight="1" x14ac:dyDescent="0.3">
      <c r="A234" s="25"/>
      <c r="B234" s="148"/>
      <c r="C234" s="148"/>
      <c r="D234" s="25"/>
      <c r="E234" s="148"/>
      <c r="F234" s="148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ht="11.25" customHeight="1" x14ac:dyDescent="0.3">
      <c r="A235" s="25"/>
      <c r="B235" s="148"/>
      <c r="C235" s="148"/>
      <c r="D235" s="25"/>
      <c r="E235" s="148"/>
      <c r="F235" s="148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ht="11.25" customHeight="1" x14ac:dyDescent="0.3">
      <c r="A236" s="25"/>
      <c r="B236" s="148"/>
      <c r="C236" s="148"/>
      <c r="D236" s="25"/>
      <c r="E236" s="148"/>
      <c r="F236" s="148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ht="11.25" customHeight="1" x14ac:dyDescent="0.3">
      <c r="A237" s="25"/>
      <c r="B237" s="148"/>
      <c r="C237" s="148"/>
      <c r="D237" s="25"/>
      <c r="E237" s="148"/>
      <c r="F237" s="148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ht="11.25" customHeight="1" x14ac:dyDescent="0.3">
      <c r="A238" s="25"/>
      <c r="B238" s="148"/>
      <c r="C238" s="148"/>
      <c r="D238" s="25"/>
      <c r="E238" s="148"/>
      <c r="F238" s="148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t="11.25" customHeight="1" x14ac:dyDescent="0.3">
      <c r="A239" s="25"/>
      <c r="B239" s="148"/>
      <c r="C239" s="148"/>
      <c r="D239" s="25"/>
      <c r="E239" s="148"/>
      <c r="F239" s="148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t="11.25" customHeight="1" x14ac:dyDescent="0.3">
      <c r="A240" s="25"/>
      <c r="B240" s="148"/>
      <c r="C240" s="148"/>
      <c r="D240" s="25"/>
      <c r="E240" s="148"/>
      <c r="F240" s="148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ht="11.25" customHeight="1" x14ac:dyDescent="0.3">
      <c r="A241" s="25"/>
      <c r="B241" s="148"/>
      <c r="C241" s="148"/>
      <c r="D241" s="25"/>
      <c r="E241" s="148"/>
      <c r="F241" s="14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ht="11.25" customHeight="1" x14ac:dyDescent="0.3">
      <c r="A242" s="25"/>
      <c r="B242" s="148"/>
      <c r="C242" s="148"/>
      <c r="D242" s="25"/>
      <c r="E242" s="148"/>
      <c r="F242" s="148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ht="11.25" customHeight="1" x14ac:dyDescent="0.3">
      <c r="A243" s="25"/>
      <c r="B243" s="148"/>
      <c r="C243" s="148"/>
      <c r="D243" s="25"/>
      <c r="E243" s="148"/>
      <c r="F243" s="148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t="11.25" customHeight="1" x14ac:dyDescent="0.3">
      <c r="A244" s="25"/>
      <c r="B244" s="148"/>
      <c r="C244" s="148"/>
      <c r="D244" s="25"/>
      <c r="E244" s="148"/>
      <c r="F244" s="148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t="11.25" customHeight="1" x14ac:dyDescent="0.3">
      <c r="A245" s="25"/>
      <c r="B245" s="148"/>
      <c r="C245" s="148"/>
      <c r="D245" s="25"/>
      <c r="E245" s="148"/>
      <c r="F245" s="148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t="11.25" customHeight="1" x14ac:dyDescent="0.3">
      <c r="A246" s="25"/>
      <c r="B246" s="148"/>
      <c r="C246" s="148"/>
      <c r="D246" s="25"/>
      <c r="E246" s="148"/>
      <c r="F246" s="148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t="11.25" customHeight="1" x14ac:dyDescent="0.3">
      <c r="A247" s="25"/>
      <c r="B247" s="148"/>
      <c r="C247" s="148"/>
      <c r="D247" s="25"/>
      <c r="E247" s="148"/>
      <c r="F247" s="148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ht="11.25" customHeight="1" x14ac:dyDescent="0.3">
      <c r="A248" s="25"/>
      <c r="B248" s="148"/>
      <c r="C248" s="148"/>
      <c r="D248" s="25"/>
      <c r="E248" s="148"/>
      <c r="F248" s="148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t="11.25" customHeight="1" x14ac:dyDescent="0.3">
      <c r="A249" s="25"/>
      <c r="B249" s="148"/>
      <c r="C249" s="148"/>
      <c r="D249" s="25"/>
      <c r="E249" s="148"/>
      <c r="F249" s="148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t="11.25" customHeight="1" x14ac:dyDescent="0.3">
      <c r="A250" s="25"/>
      <c r="B250" s="148"/>
      <c r="C250" s="148"/>
      <c r="D250" s="25"/>
      <c r="E250" s="148"/>
      <c r="F250" s="148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ht="11.25" customHeight="1" x14ac:dyDescent="0.3">
      <c r="A251" s="25"/>
      <c r="B251" s="148"/>
      <c r="C251" s="148"/>
      <c r="D251" s="25"/>
      <c r="E251" s="148"/>
      <c r="F251" s="148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ht="11.25" customHeight="1" x14ac:dyDescent="0.3">
      <c r="A252" s="25"/>
      <c r="B252" s="148"/>
      <c r="C252" s="148"/>
      <c r="D252" s="25"/>
      <c r="E252" s="148"/>
      <c r="F252" s="148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t="11.25" customHeight="1" x14ac:dyDescent="0.3">
      <c r="A253" s="25"/>
      <c r="B253" s="148"/>
      <c r="C253" s="148"/>
      <c r="D253" s="25"/>
      <c r="E253" s="148"/>
      <c r="F253" s="148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t="11.25" customHeight="1" x14ac:dyDescent="0.3">
      <c r="A254" s="25"/>
      <c r="B254" s="148"/>
      <c r="C254" s="148"/>
      <c r="D254" s="25"/>
      <c r="E254" s="148"/>
      <c r="F254" s="148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t="11.25" customHeight="1" x14ac:dyDescent="0.3">
      <c r="A255" s="25"/>
      <c r="B255" s="148"/>
      <c r="C255" s="148"/>
      <c r="D255" s="25"/>
      <c r="E255" s="148"/>
      <c r="F255" s="148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ht="11.25" customHeight="1" x14ac:dyDescent="0.3">
      <c r="A256" s="25"/>
      <c r="B256" s="148"/>
      <c r="C256" s="148"/>
      <c r="D256" s="25"/>
      <c r="E256" s="148"/>
      <c r="F256" s="148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ht="11.25" customHeight="1" x14ac:dyDescent="0.3">
      <c r="A257" s="25"/>
      <c r="B257" s="148"/>
      <c r="C257" s="148"/>
      <c r="D257" s="25"/>
      <c r="E257" s="148"/>
      <c r="F257" s="148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t="11.25" customHeight="1" x14ac:dyDescent="0.3">
      <c r="A258" s="25"/>
      <c r="B258" s="148"/>
      <c r="C258" s="148"/>
      <c r="D258" s="25"/>
      <c r="E258" s="148"/>
      <c r="F258" s="148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t="11.25" customHeight="1" x14ac:dyDescent="0.3">
      <c r="A259" s="25"/>
      <c r="B259" s="148"/>
      <c r="C259" s="148"/>
      <c r="D259" s="25"/>
      <c r="E259" s="148"/>
      <c r="F259" s="148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t="11.25" customHeight="1" x14ac:dyDescent="0.3">
      <c r="A260" s="25"/>
      <c r="B260" s="148"/>
      <c r="C260" s="148"/>
      <c r="D260" s="25"/>
      <c r="E260" s="148"/>
      <c r="F260" s="148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11.25" customHeight="1" x14ac:dyDescent="0.3">
      <c r="A261" s="25"/>
      <c r="B261" s="148"/>
      <c r="C261" s="148"/>
      <c r="D261" s="25"/>
      <c r="E261" s="148"/>
      <c r="F261" s="148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ht="11.25" customHeight="1" x14ac:dyDescent="0.3">
      <c r="A262" s="25"/>
      <c r="B262" s="148"/>
      <c r="C262" s="148"/>
      <c r="D262" s="25"/>
      <c r="E262" s="148"/>
      <c r="F262" s="148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ht="11.25" customHeight="1" x14ac:dyDescent="0.3">
      <c r="A263" s="25"/>
      <c r="B263" s="148"/>
      <c r="C263" s="148"/>
      <c r="D263" s="25"/>
      <c r="E263" s="148"/>
      <c r="F263" s="148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ht="11.25" customHeight="1" x14ac:dyDescent="0.3">
      <c r="A264" s="25"/>
      <c r="B264" s="148"/>
      <c r="C264" s="148"/>
      <c r="D264" s="25"/>
      <c r="E264" s="148"/>
      <c r="F264" s="148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ht="11.25" customHeight="1" x14ac:dyDescent="0.3">
      <c r="A265" s="25"/>
      <c r="B265" s="148"/>
      <c r="C265" s="148"/>
      <c r="D265" s="25"/>
      <c r="E265" s="148"/>
      <c r="F265" s="148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t="11.25" customHeight="1" x14ac:dyDescent="0.3">
      <c r="A266" s="25"/>
      <c r="B266" s="148"/>
      <c r="C266" s="148"/>
      <c r="D266" s="25"/>
      <c r="E266" s="148"/>
      <c r="F266" s="148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t="11.25" customHeight="1" x14ac:dyDescent="0.3">
      <c r="A267" s="25"/>
      <c r="B267" s="148"/>
      <c r="C267" s="148"/>
      <c r="D267" s="25"/>
      <c r="E267" s="148"/>
      <c r="F267" s="148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t="11.25" customHeight="1" x14ac:dyDescent="0.3">
      <c r="A268" s="25"/>
      <c r="B268" s="148"/>
      <c r="C268" s="148"/>
      <c r="D268" s="25"/>
      <c r="E268" s="148"/>
      <c r="F268" s="148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ht="11.25" customHeight="1" x14ac:dyDescent="0.3">
      <c r="A269" s="25"/>
      <c r="B269" s="148"/>
      <c r="C269" s="148"/>
      <c r="D269" s="25"/>
      <c r="E269" s="148"/>
      <c r="F269" s="148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1.25" customHeight="1" x14ac:dyDescent="0.3">
      <c r="A270" s="25"/>
      <c r="B270" s="148"/>
      <c r="C270" s="148"/>
      <c r="D270" s="25"/>
      <c r="E270" s="148"/>
      <c r="F270" s="148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ht="11.25" customHeight="1" x14ac:dyDescent="0.3">
      <c r="A271" s="25"/>
      <c r="B271" s="148"/>
      <c r="C271" s="148"/>
      <c r="D271" s="25"/>
      <c r="E271" s="148"/>
      <c r="F271" s="14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1.25" customHeight="1" x14ac:dyDescent="0.3">
      <c r="A272" s="25"/>
      <c r="B272" s="148"/>
      <c r="C272" s="148"/>
      <c r="D272" s="25"/>
      <c r="E272" s="148"/>
      <c r="F272" s="148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11.25" customHeight="1" x14ac:dyDescent="0.3">
      <c r="A273" s="25"/>
      <c r="B273" s="148"/>
      <c r="C273" s="148"/>
      <c r="D273" s="25"/>
      <c r="E273" s="148"/>
      <c r="F273" s="14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1.25" customHeight="1" x14ac:dyDescent="0.3">
      <c r="A274" s="25"/>
      <c r="B274" s="148"/>
      <c r="C274" s="148"/>
      <c r="D274" s="25"/>
      <c r="E274" s="148"/>
      <c r="F274" s="148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ht="11.25" customHeight="1" x14ac:dyDescent="0.3">
      <c r="A275" s="25"/>
      <c r="B275" s="148"/>
      <c r="C275" s="148"/>
      <c r="D275" s="25"/>
      <c r="E275" s="148"/>
      <c r="F275" s="148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ht="11.25" customHeight="1" x14ac:dyDescent="0.3">
      <c r="A276" s="25"/>
      <c r="B276" s="148"/>
      <c r="C276" s="148"/>
      <c r="D276" s="25"/>
      <c r="E276" s="148"/>
      <c r="F276" s="148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ht="11.25" customHeight="1" x14ac:dyDescent="0.3">
      <c r="A277" s="25"/>
      <c r="B277" s="148"/>
      <c r="C277" s="148"/>
      <c r="D277" s="25"/>
      <c r="E277" s="148"/>
      <c r="F277" s="148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ht="11.25" customHeight="1" x14ac:dyDescent="0.3">
      <c r="A278" s="25"/>
      <c r="B278" s="148"/>
      <c r="C278" s="148"/>
      <c r="D278" s="25"/>
      <c r="E278" s="148"/>
      <c r="F278" s="148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t="11.25" customHeight="1" x14ac:dyDescent="0.3">
      <c r="A279" s="25"/>
      <c r="B279" s="148"/>
      <c r="C279" s="148"/>
      <c r="D279" s="25"/>
      <c r="E279" s="148"/>
      <c r="F279" s="148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ht="11.25" customHeight="1" x14ac:dyDescent="0.3">
      <c r="A280" s="25"/>
      <c r="B280" s="148"/>
      <c r="C280" s="148"/>
      <c r="D280" s="25"/>
      <c r="E280" s="148"/>
      <c r="F280" s="148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ht="11.25" customHeight="1" x14ac:dyDescent="0.3">
      <c r="A281" s="25"/>
      <c r="B281" s="148"/>
      <c r="C281" s="148"/>
      <c r="D281" s="25"/>
      <c r="E281" s="148"/>
      <c r="F281" s="148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ht="11.25" customHeight="1" x14ac:dyDescent="0.3">
      <c r="A282" s="25"/>
      <c r="B282" s="148"/>
      <c r="C282" s="148"/>
      <c r="D282" s="25"/>
      <c r="E282" s="148"/>
      <c r="F282" s="148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ht="11.25" customHeight="1" x14ac:dyDescent="0.3">
      <c r="A283" s="25"/>
      <c r="B283" s="148"/>
      <c r="C283" s="148"/>
      <c r="D283" s="25"/>
      <c r="E283" s="148"/>
      <c r="F283" s="14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ht="11.25" customHeight="1" x14ac:dyDescent="0.3">
      <c r="A284" s="25"/>
      <c r="B284" s="148"/>
      <c r="C284" s="148"/>
      <c r="D284" s="25"/>
      <c r="E284" s="148"/>
      <c r="F284" s="14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t="11.25" customHeight="1" x14ac:dyDescent="0.3">
      <c r="A285" s="25"/>
      <c r="B285" s="148"/>
      <c r="C285" s="148"/>
      <c r="D285" s="25"/>
      <c r="E285" s="148"/>
      <c r="F285" s="14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t="11.25" customHeight="1" x14ac:dyDescent="0.3">
      <c r="A286" s="25"/>
      <c r="B286" s="148"/>
      <c r="C286" s="148"/>
      <c r="D286" s="25"/>
      <c r="E286" s="148"/>
      <c r="F286" s="148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ht="11.25" customHeight="1" x14ac:dyDescent="0.3">
      <c r="A287" s="25"/>
      <c r="B287" s="148"/>
      <c r="C287" s="148"/>
      <c r="D287" s="25"/>
      <c r="E287" s="148"/>
      <c r="F287" s="14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ht="11.25" customHeight="1" x14ac:dyDescent="0.3">
      <c r="A288" s="25"/>
      <c r="B288" s="148"/>
      <c r="C288" s="148"/>
      <c r="D288" s="25"/>
      <c r="E288" s="148"/>
      <c r="F288" s="148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ht="11.25" customHeight="1" x14ac:dyDescent="0.3">
      <c r="A289" s="25"/>
      <c r="B289" s="148"/>
      <c r="C289" s="148"/>
      <c r="D289" s="25"/>
      <c r="E289" s="148"/>
      <c r="F289" s="148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ht="11.25" customHeight="1" x14ac:dyDescent="0.3">
      <c r="A290" s="25"/>
      <c r="B290" s="148"/>
      <c r="C290" s="148"/>
      <c r="D290" s="25"/>
      <c r="E290" s="148"/>
      <c r="F290" s="14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ht="11.25" customHeight="1" x14ac:dyDescent="0.3">
      <c r="A291" s="25"/>
      <c r="B291" s="148"/>
      <c r="C291" s="148"/>
      <c r="D291" s="25"/>
      <c r="E291" s="148"/>
      <c r="F291" s="14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ht="11.25" customHeight="1" x14ac:dyDescent="0.3">
      <c r="A292" s="25"/>
      <c r="B292" s="148"/>
      <c r="C292" s="148"/>
      <c r="D292" s="25"/>
      <c r="E292" s="148"/>
      <c r="F292" s="148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ht="11.25" customHeight="1" x14ac:dyDescent="0.3">
      <c r="A293" s="25"/>
      <c r="B293" s="148"/>
      <c r="C293" s="148"/>
      <c r="D293" s="25"/>
      <c r="E293" s="148"/>
      <c r="F293" s="148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ht="11.25" customHeight="1" x14ac:dyDescent="0.3">
      <c r="A294" s="25"/>
      <c r="B294" s="148"/>
      <c r="C294" s="148"/>
      <c r="D294" s="25"/>
      <c r="E294" s="148"/>
      <c r="F294" s="148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ht="11.25" customHeight="1" x14ac:dyDescent="0.3">
      <c r="A295" s="25"/>
      <c r="B295" s="148"/>
      <c r="C295" s="148"/>
      <c r="D295" s="25"/>
      <c r="E295" s="148"/>
      <c r="F295" s="148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ht="11.25" customHeight="1" x14ac:dyDescent="0.3">
      <c r="A296" s="25"/>
      <c r="B296" s="148"/>
      <c r="C296" s="148"/>
      <c r="D296" s="25"/>
      <c r="E296" s="148"/>
      <c r="F296" s="14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t="11.25" customHeight="1" x14ac:dyDescent="0.3">
      <c r="A297" s="25"/>
      <c r="B297" s="148"/>
      <c r="C297" s="148"/>
      <c r="D297" s="25"/>
      <c r="E297" s="148"/>
      <c r="F297" s="148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ht="11.25" customHeight="1" x14ac:dyDescent="0.3">
      <c r="A298" s="25"/>
      <c r="B298" s="148"/>
      <c r="C298" s="148"/>
      <c r="D298" s="25"/>
      <c r="E298" s="148"/>
      <c r="F298" s="14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ht="11.25" customHeight="1" x14ac:dyDescent="0.3">
      <c r="A299" s="25"/>
      <c r="B299" s="148"/>
      <c r="C299" s="148"/>
      <c r="D299" s="25"/>
      <c r="E299" s="148"/>
      <c r="F299" s="148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ht="11.25" customHeight="1" x14ac:dyDescent="0.3">
      <c r="A300" s="25"/>
      <c r="B300" s="148"/>
      <c r="C300" s="148"/>
      <c r="D300" s="25"/>
      <c r="E300" s="148"/>
      <c r="F300" s="148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ht="11.25" customHeight="1" x14ac:dyDescent="0.3">
      <c r="A301" s="25"/>
      <c r="B301" s="148"/>
      <c r="C301" s="148"/>
      <c r="D301" s="25"/>
      <c r="E301" s="148"/>
      <c r="F301" s="148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ht="11.25" customHeight="1" x14ac:dyDescent="0.3">
      <c r="A302" s="25"/>
      <c r="B302" s="148"/>
      <c r="C302" s="148"/>
      <c r="D302" s="25"/>
      <c r="E302" s="148"/>
      <c r="F302" s="148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ht="11.25" customHeight="1" x14ac:dyDescent="0.3">
      <c r="A303" s="25"/>
      <c r="B303" s="148"/>
      <c r="C303" s="148"/>
      <c r="D303" s="25"/>
      <c r="E303" s="148"/>
      <c r="F303" s="148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ht="11.25" customHeight="1" x14ac:dyDescent="0.3">
      <c r="A304" s="25"/>
      <c r="B304" s="148"/>
      <c r="C304" s="148"/>
      <c r="D304" s="25"/>
      <c r="E304" s="148"/>
      <c r="F304" s="148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ht="11.25" customHeight="1" x14ac:dyDescent="0.3">
      <c r="A305" s="25"/>
      <c r="B305" s="148"/>
      <c r="C305" s="148"/>
      <c r="D305" s="25"/>
      <c r="E305" s="148"/>
      <c r="F305" s="148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t="11.25" customHeight="1" x14ac:dyDescent="0.3">
      <c r="A306" s="25"/>
      <c r="B306" s="148"/>
      <c r="C306" s="148"/>
      <c r="D306" s="25"/>
      <c r="E306" s="148"/>
      <c r="F306" s="14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ht="11.25" customHeight="1" x14ac:dyDescent="0.3">
      <c r="A307" s="25"/>
      <c r="B307" s="148"/>
      <c r="C307" s="148"/>
      <c r="D307" s="25"/>
      <c r="E307" s="148"/>
      <c r="F307" s="14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ht="11.25" customHeight="1" x14ac:dyDescent="0.3">
      <c r="A308" s="25"/>
      <c r="B308" s="148"/>
      <c r="C308" s="148"/>
      <c r="D308" s="25"/>
      <c r="E308" s="148"/>
      <c r="F308" s="14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ht="11.25" customHeight="1" x14ac:dyDescent="0.3">
      <c r="A309" s="25"/>
      <c r="B309" s="148"/>
      <c r="C309" s="148"/>
      <c r="D309" s="25"/>
      <c r="E309" s="148"/>
      <c r="F309" s="14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ht="11.25" customHeight="1" x14ac:dyDescent="0.3">
      <c r="A310" s="25"/>
      <c r="B310" s="148"/>
      <c r="C310" s="148"/>
      <c r="D310" s="25"/>
      <c r="E310" s="148"/>
      <c r="F310" s="14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ht="11.25" customHeight="1" x14ac:dyDescent="0.3">
      <c r="A311" s="25"/>
      <c r="B311" s="148"/>
      <c r="C311" s="148"/>
      <c r="D311" s="25"/>
      <c r="E311" s="148"/>
      <c r="F311" s="148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ht="11.25" customHeight="1" x14ac:dyDescent="0.3">
      <c r="A312" s="25"/>
      <c r="B312" s="148"/>
      <c r="C312" s="148"/>
      <c r="D312" s="25"/>
      <c r="E312" s="148"/>
      <c r="F312" s="148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ht="11.25" customHeight="1" x14ac:dyDescent="0.3">
      <c r="A313" s="25"/>
      <c r="B313" s="148"/>
      <c r="C313" s="148"/>
      <c r="D313" s="25"/>
      <c r="E313" s="148"/>
      <c r="F313" s="148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ht="11.25" customHeight="1" x14ac:dyDescent="0.3">
      <c r="A314" s="25"/>
      <c r="B314" s="148"/>
      <c r="C314" s="148"/>
      <c r="D314" s="25"/>
      <c r="E314" s="148"/>
      <c r="F314" s="14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ht="11.25" customHeight="1" x14ac:dyDescent="0.3">
      <c r="A315" s="25"/>
      <c r="B315" s="148"/>
      <c r="C315" s="148"/>
      <c r="D315" s="25"/>
      <c r="E315" s="148"/>
      <c r="F315" s="148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t="11.25" customHeight="1" x14ac:dyDescent="0.3">
      <c r="A316" s="25"/>
      <c r="B316" s="148"/>
      <c r="C316" s="148"/>
      <c r="D316" s="25"/>
      <c r="E316" s="148"/>
      <c r="F316" s="148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ht="11.25" customHeight="1" x14ac:dyDescent="0.3">
      <c r="A317" s="25"/>
      <c r="B317" s="148"/>
      <c r="C317" s="148"/>
      <c r="D317" s="25"/>
      <c r="E317" s="148"/>
      <c r="F317" s="148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t="11.25" customHeight="1" x14ac:dyDescent="0.3">
      <c r="A318" s="25"/>
      <c r="B318" s="148"/>
      <c r="C318" s="148"/>
      <c r="D318" s="25"/>
      <c r="E318" s="148"/>
      <c r="F318" s="148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ht="11.25" customHeight="1" x14ac:dyDescent="0.3">
      <c r="A319" s="25"/>
      <c r="B319" s="148"/>
      <c r="C319" s="148"/>
      <c r="D319" s="25"/>
      <c r="E319" s="148"/>
      <c r="F319" s="148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ht="11.25" customHeight="1" x14ac:dyDescent="0.3">
      <c r="A320" s="25"/>
      <c r="B320" s="148"/>
      <c r="C320" s="148"/>
      <c r="D320" s="25"/>
      <c r="E320" s="148"/>
      <c r="F320" s="148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ht="11.25" customHeight="1" x14ac:dyDescent="0.3">
      <c r="A321" s="25"/>
      <c r="B321" s="148"/>
      <c r="C321" s="148"/>
      <c r="D321" s="25"/>
      <c r="E321" s="148"/>
      <c r="F321" s="148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ht="11.25" customHeight="1" x14ac:dyDescent="0.3">
      <c r="A322" s="25"/>
      <c r="B322" s="148"/>
      <c r="C322" s="148"/>
      <c r="D322" s="25"/>
      <c r="E322" s="148"/>
      <c r="F322" s="148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ht="11.25" customHeight="1" x14ac:dyDescent="0.3">
      <c r="A323" s="25"/>
      <c r="B323" s="148"/>
      <c r="C323" s="148"/>
      <c r="D323" s="25"/>
      <c r="E323" s="148"/>
      <c r="F323" s="14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t="11.25" customHeight="1" x14ac:dyDescent="0.3">
      <c r="A324" s="25"/>
      <c r="B324" s="148"/>
      <c r="C324" s="148"/>
      <c r="D324" s="25"/>
      <c r="E324" s="148"/>
      <c r="F324" s="148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ht="11.25" customHeight="1" x14ac:dyDescent="0.3">
      <c r="A325" s="25"/>
      <c r="B325" s="148"/>
      <c r="C325" s="148"/>
      <c r="D325" s="25"/>
      <c r="E325" s="148"/>
      <c r="F325" s="148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ht="11.25" customHeight="1" x14ac:dyDescent="0.3">
      <c r="A326" s="25"/>
      <c r="B326" s="148"/>
      <c r="C326" s="148"/>
      <c r="D326" s="25"/>
      <c r="E326" s="148"/>
      <c r="F326" s="148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ht="11.25" customHeight="1" x14ac:dyDescent="0.3">
      <c r="A327" s="25"/>
      <c r="B327" s="148"/>
      <c r="C327" s="148"/>
      <c r="D327" s="25"/>
      <c r="E327" s="148"/>
      <c r="F327" s="148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ht="11.25" customHeight="1" x14ac:dyDescent="0.3">
      <c r="A328" s="25"/>
      <c r="B328" s="148"/>
      <c r="C328" s="148"/>
      <c r="D328" s="25"/>
      <c r="E328" s="148"/>
      <c r="F328" s="148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ht="11.25" customHeight="1" x14ac:dyDescent="0.3">
      <c r="A329" s="25"/>
      <c r="B329" s="148"/>
      <c r="C329" s="148"/>
      <c r="D329" s="25"/>
      <c r="E329" s="148"/>
      <c r="F329" s="148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ht="11.25" customHeight="1" x14ac:dyDescent="0.3">
      <c r="A330" s="25"/>
      <c r="B330" s="148"/>
      <c r="C330" s="148"/>
      <c r="D330" s="25"/>
      <c r="E330" s="148"/>
      <c r="F330" s="148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ht="11.25" customHeight="1" x14ac:dyDescent="0.3">
      <c r="A331" s="25"/>
      <c r="B331" s="148"/>
      <c r="C331" s="148"/>
      <c r="D331" s="25"/>
      <c r="E331" s="148"/>
      <c r="F331" s="148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:27" ht="11.25" customHeight="1" x14ac:dyDescent="0.3">
      <c r="A332" s="25"/>
      <c r="B332" s="148"/>
      <c r="C332" s="148"/>
      <c r="D332" s="25"/>
      <c r="E332" s="148"/>
      <c r="F332" s="148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ht="11.25" customHeight="1" x14ac:dyDescent="0.3">
      <c r="A333" s="25"/>
      <c r="B333" s="148"/>
      <c r="C333" s="148"/>
      <c r="D333" s="25"/>
      <c r="E333" s="148"/>
      <c r="F333" s="148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ht="11.25" customHeight="1" x14ac:dyDescent="0.3">
      <c r="A334" s="25"/>
      <c r="B334" s="148"/>
      <c r="C334" s="148"/>
      <c r="D334" s="25"/>
      <c r="E334" s="148"/>
      <c r="F334" s="148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ht="11.25" customHeight="1" x14ac:dyDescent="0.3">
      <c r="A335" s="25"/>
      <c r="B335" s="148"/>
      <c r="C335" s="148"/>
      <c r="D335" s="25"/>
      <c r="E335" s="148"/>
      <c r="F335" s="148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ht="11.25" customHeight="1" x14ac:dyDescent="0.3">
      <c r="A336" s="25"/>
      <c r="B336" s="148"/>
      <c r="C336" s="148"/>
      <c r="D336" s="25"/>
      <c r="E336" s="148"/>
      <c r="F336" s="148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ht="11.25" customHeight="1" x14ac:dyDescent="0.3">
      <c r="A337" s="25"/>
      <c r="B337" s="148"/>
      <c r="C337" s="148"/>
      <c r="D337" s="25"/>
      <c r="E337" s="148"/>
      <c r="F337" s="148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ht="11.25" customHeight="1" x14ac:dyDescent="0.3">
      <c r="A338" s="25"/>
      <c r="B338" s="148"/>
      <c r="C338" s="148"/>
      <c r="D338" s="25"/>
      <c r="E338" s="148"/>
      <c r="F338" s="148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ht="11.25" customHeight="1" x14ac:dyDescent="0.3">
      <c r="A339" s="25"/>
      <c r="B339" s="148"/>
      <c r="C339" s="148"/>
      <c r="D339" s="25"/>
      <c r="E339" s="148"/>
      <c r="F339" s="148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:27" ht="11.25" customHeight="1" x14ac:dyDescent="0.3">
      <c r="A340" s="25"/>
      <c r="B340" s="148"/>
      <c r="C340" s="148"/>
      <c r="D340" s="25"/>
      <c r="E340" s="148"/>
      <c r="F340" s="148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ht="11.25" customHeight="1" x14ac:dyDescent="0.3">
      <c r="A341" s="25"/>
      <c r="B341" s="148"/>
      <c r="C341" s="148"/>
      <c r="D341" s="25"/>
      <c r="E341" s="148"/>
      <c r="F341" s="148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ht="11.25" customHeight="1" x14ac:dyDescent="0.3">
      <c r="A342" s="25"/>
      <c r="B342" s="148"/>
      <c r="C342" s="148"/>
      <c r="D342" s="25"/>
      <c r="E342" s="148"/>
      <c r="F342" s="148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ht="11.25" customHeight="1" x14ac:dyDescent="0.3">
      <c r="A343" s="25"/>
      <c r="B343" s="148"/>
      <c r="C343" s="148"/>
      <c r="D343" s="25"/>
      <c r="E343" s="148"/>
      <c r="F343" s="148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ht="11.25" customHeight="1" x14ac:dyDescent="0.3">
      <c r="A344" s="25"/>
      <c r="B344" s="148"/>
      <c r="C344" s="148"/>
      <c r="D344" s="25"/>
      <c r="E344" s="148"/>
      <c r="F344" s="148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ht="11.25" customHeight="1" x14ac:dyDescent="0.3">
      <c r="A345" s="25"/>
      <c r="B345" s="148"/>
      <c r="C345" s="148"/>
      <c r="D345" s="25"/>
      <c r="E345" s="148"/>
      <c r="F345" s="148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ht="11.25" customHeight="1" x14ac:dyDescent="0.3">
      <c r="A346" s="25"/>
      <c r="B346" s="148"/>
      <c r="C346" s="148"/>
      <c r="D346" s="25"/>
      <c r="E346" s="148"/>
      <c r="F346" s="148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ht="11.25" customHeight="1" x14ac:dyDescent="0.3">
      <c r="A347" s="25"/>
      <c r="B347" s="148"/>
      <c r="C347" s="148"/>
      <c r="D347" s="25"/>
      <c r="E347" s="148"/>
      <c r="F347" s="148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ht="11.25" customHeight="1" x14ac:dyDescent="0.3">
      <c r="A348" s="25"/>
      <c r="B348" s="148"/>
      <c r="C348" s="148"/>
      <c r="D348" s="25"/>
      <c r="E348" s="148"/>
      <c r="F348" s="148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:27" ht="11.25" customHeight="1" x14ac:dyDescent="0.3">
      <c r="A349" s="25"/>
      <c r="B349" s="148"/>
      <c r="C349" s="148"/>
      <c r="D349" s="25"/>
      <c r="E349" s="148"/>
      <c r="F349" s="148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ht="11.25" customHeight="1" x14ac:dyDescent="0.3">
      <c r="A350" s="25"/>
      <c r="B350" s="148"/>
      <c r="C350" s="148"/>
      <c r="D350" s="25"/>
      <c r="E350" s="148"/>
      <c r="F350" s="148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ht="11.25" customHeight="1" x14ac:dyDescent="0.3">
      <c r="A351" s="25"/>
      <c r="B351" s="148"/>
      <c r="C351" s="148"/>
      <c r="D351" s="25"/>
      <c r="E351" s="148"/>
      <c r="F351" s="148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ht="11.25" customHeight="1" x14ac:dyDescent="0.3">
      <c r="A352" s="25"/>
      <c r="B352" s="148"/>
      <c r="C352" s="148"/>
      <c r="D352" s="25"/>
      <c r="E352" s="148"/>
      <c r="F352" s="148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ht="11.25" customHeight="1" x14ac:dyDescent="0.3">
      <c r="A353" s="25"/>
      <c r="B353" s="148"/>
      <c r="C353" s="148"/>
      <c r="D353" s="25"/>
      <c r="E353" s="148"/>
      <c r="F353" s="148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ht="11.25" customHeight="1" x14ac:dyDescent="0.3">
      <c r="A354" s="25"/>
      <c r="B354" s="148"/>
      <c r="C354" s="148"/>
      <c r="D354" s="25"/>
      <c r="E354" s="148"/>
      <c r="F354" s="148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ht="11.25" customHeight="1" x14ac:dyDescent="0.3">
      <c r="A355" s="25"/>
      <c r="B355" s="148"/>
      <c r="C355" s="148"/>
      <c r="D355" s="25"/>
      <c r="E355" s="148"/>
      <c r="F355" s="148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ht="11.25" customHeight="1" x14ac:dyDescent="0.3">
      <c r="A356" s="25"/>
      <c r="B356" s="148"/>
      <c r="C356" s="148"/>
      <c r="D356" s="25"/>
      <c r="E356" s="148"/>
      <c r="F356" s="148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ht="11.25" customHeight="1" x14ac:dyDescent="0.3">
      <c r="A357" s="25"/>
      <c r="B357" s="148"/>
      <c r="C357" s="148"/>
      <c r="D357" s="25"/>
      <c r="E357" s="148"/>
      <c r="F357" s="148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ht="11.25" customHeight="1" x14ac:dyDescent="0.3">
      <c r="A358" s="25"/>
      <c r="B358" s="148"/>
      <c r="C358" s="148"/>
      <c r="D358" s="25"/>
      <c r="E358" s="148"/>
      <c r="F358" s="148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ht="11.25" customHeight="1" x14ac:dyDescent="0.3">
      <c r="A359" s="25"/>
      <c r="B359" s="148"/>
      <c r="C359" s="148"/>
      <c r="D359" s="25"/>
      <c r="E359" s="148"/>
      <c r="F359" s="148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ht="11.25" customHeight="1" x14ac:dyDescent="0.3">
      <c r="A360" s="25"/>
      <c r="B360" s="148"/>
      <c r="C360" s="148"/>
      <c r="D360" s="25"/>
      <c r="E360" s="148"/>
      <c r="F360" s="148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ht="11.25" customHeight="1" x14ac:dyDescent="0.3">
      <c r="A361" s="25"/>
      <c r="B361" s="148"/>
      <c r="C361" s="148"/>
      <c r="D361" s="25"/>
      <c r="E361" s="148"/>
      <c r="F361" s="148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ht="11.25" customHeight="1" x14ac:dyDescent="0.3">
      <c r="A362" s="25"/>
      <c r="B362" s="148"/>
      <c r="C362" s="148"/>
      <c r="D362" s="25"/>
      <c r="E362" s="148"/>
      <c r="F362" s="148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ht="11.25" customHeight="1" x14ac:dyDescent="0.3">
      <c r="A363" s="25"/>
      <c r="B363" s="148"/>
      <c r="C363" s="148"/>
      <c r="D363" s="25"/>
      <c r="E363" s="148"/>
      <c r="F363" s="148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ht="11.25" customHeight="1" x14ac:dyDescent="0.3">
      <c r="A364" s="25"/>
      <c r="B364" s="148"/>
      <c r="C364" s="148"/>
      <c r="D364" s="25"/>
      <c r="E364" s="148"/>
      <c r="F364" s="148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:27" ht="11.25" customHeight="1" x14ac:dyDescent="0.3">
      <c r="A365" s="25"/>
      <c r="B365" s="148"/>
      <c r="C365" s="148"/>
      <c r="D365" s="25"/>
      <c r="E365" s="148"/>
      <c r="F365" s="148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ht="11.25" customHeight="1" x14ac:dyDescent="0.3">
      <c r="A366" s="25"/>
      <c r="B366" s="148"/>
      <c r="C366" s="148"/>
      <c r="D366" s="25"/>
      <c r="E366" s="148"/>
      <c r="F366" s="148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ht="11.25" customHeight="1" x14ac:dyDescent="0.3">
      <c r="A367" s="25"/>
      <c r="B367" s="148"/>
      <c r="C367" s="148"/>
      <c r="D367" s="25"/>
      <c r="E367" s="148"/>
      <c r="F367" s="148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ht="11.25" customHeight="1" x14ac:dyDescent="0.3">
      <c r="A368" s="25"/>
      <c r="B368" s="148"/>
      <c r="C368" s="148"/>
      <c r="D368" s="25"/>
      <c r="E368" s="148"/>
      <c r="F368" s="148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ht="11.25" customHeight="1" x14ac:dyDescent="0.3">
      <c r="A369" s="25"/>
      <c r="B369" s="148"/>
      <c r="C369" s="148"/>
      <c r="D369" s="25"/>
      <c r="E369" s="148"/>
      <c r="F369" s="148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ht="11.25" customHeight="1" x14ac:dyDescent="0.3">
      <c r="A370" s="25"/>
      <c r="B370" s="148"/>
      <c r="C370" s="148"/>
      <c r="D370" s="25"/>
      <c r="E370" s="148"/>
      <c r="F370" s="148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ht="11.25" customHeight="1" x14ac:dyDescent="0.3">
      <c r="A371" s="25"/>
      <c r="B371" s="148"/>
      <c r="C371" s="148"/>
      <c r="D371" s="25"/>
      <c r="E371" s="148"/>
      <c r="F371" s="148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ht="11.25" customHeight="1" x14ac:dyDescent="0.3">
      <c r="A372" s="25"/>
      <c r="B372" s="148"/>
      <c r="C372" s="148"/>
      <c r="D372" s="25"/>
      <c r="E372" s="148"/>
      <c r="F372" s="148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ht="11.25" customHeight="1" x14ac:dyDescent="0.3">
      <c r="A373" s="25"/>
      <c r="B373" s="148"/>
      <c r="C373" s="148"/>
      <c r="D373" s="25"/>
      <c r="E373" s="148"/>
      <c r="F373" s="148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ht="11.25" customHeight="1" x14ac:dyDescent="0.3">
      <c r="A374" s="25"/>
      <c r="B374" s="148"/>
      <c r="C374" s="148"/>
      <c r="D374" s="25"/>
      <c r="E374" s="148"/>
      <c r="F374" s="148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:27" ht="11.25" customHeight="1" x14ac:dyDescent="0.3">
      <c r="A375" s="25"/>
      <c r="B375" s="148"/>
      <c r="C375" s="148"/>
      <c r="D375" s="25"/>
      <c r="E375" s="148"/>
      <c r="F375" s="148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ht="11.25" customHeight="1" x14ac:dyDescent="0.3">
      <c r="A376" s="25"/>
      <c r="B376" s="148"/>
      <c r="C376" s="148"/>
      <c r="D376" s="25"/>
      <c r="E376" s="148"/>
      <c r="F376" s="148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ht="11.25" customHeight="1" x14ac:dyDescent="0.3">
      <c r="A377" s="25"/>
      <c r="B377" s="148"/>
      <c r="C377" s="148"/>
      <c r="D377" s="25"/>
      <c r="E377" s="148"/>
      <c r="F377" s="148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ht="11.25" customHeight="1" x14ac:dyDescent="0.3">
      <c r="A378" s="25"/>
      <c r="B378" s="148"/>
      <c r="C378" s="148"/>
      <c r="D378" s="25"/>
      <c r="E378" s="148"/>
      <c r="F378" s="148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ht="11.25" customHeight="1" x14ac:dyDescent="0.3">
      <c r="A379" s="25"/>
      <c r="B379" s="148"/>
      <c r="C379" s="148"/>
      <c r="D379" s="25"/>
      <c r="E379" s="148"/>
      <c r="F379" s="148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ht="11.25" customHeight="1" x14ac:dyDescent="0.3">
      <c r="A380" s="25"/>
      <c r="B380" s="148"/>
      <c r="C380" s="148"/>
      <c r="D380" s="25"/>
      <c r="E380" s="148"/>
      <c r="F380" s="148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ht="11.25" customHeight="1" x14ac:dyDescent="0.3">
      <c r="A381" s="25"/>
      <c r="B381" s="148"/>
      <c r="C381" s="148"/>
      <c r="D381" s="25"/>
      <c r="E381" s="148"/>
      <c r="F381" s="148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ht="11.25" customHeight="1" x14ac:dyDescent="0.3">
      <c r="A382" s="25"/>
      <c r="B382" s="148"/>
      <c r="C382" s="148"/>
      <c r="D382" s="25"/>
      <c r="E382" s="148"/>
      <c r="F382" s="148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ht="11.25" customHeight="1" x14ac:dyDescent="0.3">
      <c r="A383" s="25"/>
      <c r="B383" s="148"/>
      <c r="C383" s="148"/>
      <c r="D383" s="25"/>
      <c r="E383" s="148"/>
      <c r="F383" s="148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ht="11.25" customHeight="1" x14ac:dyDescent="0.3">
      <c r="A384" s="25"/>
      <c r="B384" s="148"/>
      <c r="C384" s="148"/>
      <c r="D384" s="25"/>
      <c r="E384" s="148"/>
      <c r="F384" s="148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:27" ht="11.25" customHeight="1" x14ac:dyDescent="0.3">
      <c r="A385" s="25"/>
      <c r="B385" s="148"/>
      <c r="C385" s="148"/>
      <c r="D385" s="25"/>
      <c r="E385" s="148"/>
      <c r="F385" s="148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ht="11.25" customHeight="1" x14ac:dyDescent="0.3">
      <c r="A386" s="25"/>
      <c r="B386" s="148"/>
      <c r="C386" s="148"/>
      <c r="D386" s="25"/>
      <c r="E386" s="148"/>
      <c r="F386" s="148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ht="11.25" customHeight="1" x14ac:dyDescent="0.3">
      <c r="A387" s="25"/>
      <c r="B387" s="148"/>
      <c r="C387" s="148"/>
      <c r="D387" s="25"/>
      <c r="E387" s="148"/>
      <c r="F387" s="148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ht="11.25" customHeight="1" x14ac:dyDescent="0.3">
      <c r="A388" s="25"/>
      <c r="B388" s="148"/>
      <c r="C388" s="148"/>
      <c r="D388" s="25"/>
      <c r="E388" s="148"/>
      <c r="F388" s="148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ht="11.25" customHeight="1" x14ac:dyDescent="0.3">
      <c r="A389" s="25"/>
      <c r="B389" s="148"/>
      <c r="C389" s="148"/>
      <c r="D389" s="25"/>
      <c r="E389" s="148"/>
      <c r="F389" s="148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ht="11.25" customHeight="1" x14ac:dyDescent="0.3">
      <c r="A390" s="25"/>
      <c r="B390" s="148"/>
      <c r="C390" s="148"/>
      <c r="D390" s="25"/>
      <c r="E390" s="148"/>
      <c r="F390" s="148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ht="11.25" customHeight="1" x14ac:dyDescent="0.3">
      <c r="A391" s="25"/>
      <c r="B391" s="148"/>
      <c r="C391" s="148"/>
      <c r="D391" s="25"/>
      <c r="E391" s="148"/>
      <c r="F391" s="148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ht="11.25" customHeight="1" x14ac:dyDescent="0.3">
      <c r="A392" s="25"/>
      <c r="B392" s="148"/>
      <c r="C392" s="148"/>
      <c r="D392" s="25"/>
      <c r="E392" s="148"/>
      <c r="F392" s="148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:27" ht="11.25" customHeight="1" x14ac:dyDescent="0.3">
      <c r="A393" s="25"/>
      <c r="B393" s="148"/>
      <c r="C393" s="148"/>
      <c r="D393" s="25"/>
      <c r="E393" s="148"/>
      <c r="F393" s="148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ht="11.25" customHeight="1" x14ac:dyDescent="0.3">
      <c r="A394" s="25"/>
      <c r="B394" s="148"/>
      <c r="C394" s="148"/>
      <c r="D394" s="25"/>
      <c r="E394" s="148"/>
      <c r="F394" s="148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ht="11.25" customHeight="1" x14ac:dyDescent="0.3">
      <c r="A395" s="25"/>
      <c r="B395" s="148"/>
      <c r="C395" s="148"/>
      <c r="D395" s="25"/>
      <c r="E395" s="148"/>
      <c r="F395" s="148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ht="11.25" customHeight="1" x14ac:dyDescent="0.3">
      <c r="A396" s="25"/>
      <c r="B396" s="148"/>
      <c r="C396" s="148"/>
      <c r="D396" s="25"/>
      <c r="E396" s="148"/>
      <c r="F396" s="148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ht="11.25" customHeight="1" x14ac:dyDescent="0.3">
      <c r="A397" s="25"/>
      <c r="B397" s="148"/>
      <c r="C397" s="148"/>
      <c r="D397" s="25"/>
      <c r="E397" s="148"/>
      <c r="F397" s="148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ht="11.25" customHeight="1" x14ac:dyDescent="0.3">
      <c r="A398" s="25"/>
      <c r="B398" s="148"/>
      <c r="C398" s="148"/>
      <c r="D398" s="25"/>
      <c r="E398" s="148"/>
      <c r="F398" s="148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:27" ht="11.25" customHeight="1" x14ac:dyDescent="0.3">
      <c r="A399" s="25"/>
      <c r="B399" s="148"/>
      <c r="C399" s="148"/>
      <c r="D399" s="25"/>
      <c r="E399" s="148"/>
      <c r="F399" s="148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ht="11.25" customHeight="1" x14ac:dyDescent="0.3">
      <c r="A400" s="25"/>
      <c r="B400" s="148"/>
      <c r="C400" s="148"/>
      <c r="D400" s="25"/>
      <c r="E400" s="148"/>
      <c r="F400" s="148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:27" ht="11.25" customHeight="1" x14ac:dyDescent="0.3">
      <c r="A401" s="25"/>
      <c r="B401" s="148"/>
      <c r="C401" s="148"/>
      <c r="D401" s="25"/>
      <c r="E401" s="148"/>
      <c r="F401" s="148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:27" ht="15.75" customHeight="1" x14ac:dyDescent="0.3"/>
    <row r="403" spans="1:27" ht="15.75" customHeight="1" x14ac:dyDescent="0.3"/>
    <row r="404" spans="1:27" ht="15.75" customHeight="1" x14ac:dyDescent="0.3"/>
    <row r="405" spans="1:27" ht="15.75" customHeight="1" x14ac:dyDescent="0.3"/>
    <row r="406" spans="1:27" ht="15.75" customHeight="1" x14ac:dyDescent="0.3"/>
    <row r="407" spans="1:27" ht="15.75" customHeight="1" x14ac:dyDescent="0.3"/>
    <row r="408" spans="1:27" ht="15.75" customHeight="1" x14ac:dyDescent="0.3"/>
    <row r="409" spans="1:27" ht="15.75" customHeight="1" x14ac:dyDescent="0.3"/>
    <row r="410" spans="1:27" ht="15.75" customHeight="1" x14ac:dyDescent="0.3"/>
    <row r="411" spans="1:27" ht="15.75" customHeight="1" x14ac:dyDescent="0.3"/>
    <row r="412" spans="1:27" ht="15.75" customHeight="1" x14ac:dyDescent="0.3"/>
    <row r="413" spans="1:27" ht="15.75" customHeight="1" x14ac:dyDescent="0.3"/>
    <row r="414" spans="1:27" ht="15.75" customHeight="1" x14ac:dyDescent="0.3"/>
    <row r="415" spans="1:27" ht="15.75" customHeight="1" x14ac:dyDescent="0.3"/>
    <row r="416" spans="1:27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4">
    <mergeCell ref="A1:A3"/>
    <mergeCell ref="B1:C1"/>
    <mergeCell ref="D1:D3"/>
    <mergeCell ref="E1:F1"/>
  </mergeCells>
  <pageMargins left="0.74803149606299213" right="0.74803149606299213" top="0.98425196850393704" bottom="0.98425196850393704" header="0" footer="0"/>
  <pageSetup paperSize="9" orientation="landscape"/>
  <headerFooter>
    <oddHeader>&amp;LBelgian Paralympic Committee&amp;R1 september 2009</oddHeader>
    <oddFooter>&amp;CPrestatiecriteria topsport 2009-2010&amp;R&amp;P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B1:D1000"/>
  <sheetViews>
    <sheetView workbookViewId="0">
      <selection activeCell="E21" sqref="E21"/>
    </sheetView>
  </sheetViews>
  <sheetFormatPr defaultColWidth="14.3984375" defaultRowHeight="15" customHeight="1" x14ac:dyDescent="0.3"/>
  <cols>
    <col min="1" max="1" width="2.3984375" customWidth="1"/>
    <col min="2" max="2" width="22.796875" customWidth="1"/>
    <col min="3" max="3" width="31" customWidth="1"/>
    <col min="4" max="4" width="32.69921875" customWidth="1"/>
    <col min="5" max="6" width="8.8984375" customWidth="1"/>
  </cols>
  <sheetData>
    <row r="1" spans="2:4" ht="12" customHeight="1" x14ac:dyDescent="0.3"/>
    <row r="2" spans="2:4" ht="27.75" customHeight="1" x14ac:dyDescent="0.3">
      <c r="B2" s="10" t="s">
        <v>304</v>
      </c>
      <c r="C2" s="11" t="s">
        <v>16</v>
      </c>
      <c r="D2" s="12" t="s">
        <v>305</v>
      </c>
    </row>
    <row r="3" spans="2:4" ht="25.5" customHeight="1" x14ac:dyDescent="0.3">
      <c r="B3" s="103"/>
      <c r="C3" s="328" t="s">
        <v>306</v>
      </c>
      <c r="D3" s="330" t="s">
        <v>307</v>
      </c>
    </row>
    <row r="4" spans="2:4" ht="12" customHeight="1" x14ac:dyDescent="0.3">
      <c r="B4" s="103"/>
      <c r="C4" s="272"/>
      <c r="D4" s="274"/>
    </row>
    <row r="5" spans="2:4" ht="12" customHeight="1" x14ac:dyDescent="0.3">
      <c r="B5" s="103"/>
      <c r="C5" s="272"/>
      <c r="D5" s="274"/>
    </row>
    <row r="6" spans="2:4" ht="12" customHeight="1" x14ac:dyDescent="0.3">
      <c r="B6" s="103"/>
      <c r="C6" s="272"/>
      <c r="D6" s="274"/>
    </row>
    <row r="7" spans="2:4" ht="12.75" customHeight="1" x14ac:dyDescent="0.3">
      <c r="B7" s="109"/>
      <c r="C7" s="329"/>
      <c r="D7" s="331"/>
    </row>
    <row r="8" spans="2:4" ht="12" customHeight="1" x14ac:dyDescent="0.3"/>
    <row r="9" spans="2:4" ht="12" customHeight="1" x14ac:dyDescent="0.3"/>
    <row r="10" spans="2:4" ht="12" customHeight="1" x14ac:dyDescent="0.3"/>
    <row r="11" spans="2:4" ht="12" customHeight="1" x14ac:dyDescent="0.3"/>
    <row r="12" spans="2:4" ht="12" customHeight="1" x14ac:dyDescent="0.3"/>
    <row r="13" spans="2:4" ht="12" customHeight="1" x14ac:dyDescent="0.3"/>
    <row r="14" spans="2:4" ht="12" customHeight="1" x14ac:dyDescent="0.3"/>
    <row r="15" spans="2:4" ht="12" customHeight="1" x14ac:dyDescent="0.3"/>
    <row r="16" spans="2:4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C3:C7"/>
    <mergeCell ref="D3:D7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1:G999"/>
  <sheetViews>
    <sheetView topLeftCell="A13" workbookViewId="0">
      <selection activeCell="D25" sqref="D25"/>
    </sheetView>
  </sheetViews>
  <sheetFormatPr defaultColWidth="14.3984375" defaultRowHeight="15" customHeight="1" x14ac:dyDescent="0.3"/>
  <cols>
    <col min="1" max="1" width="3.19921875" customWidth="1"/>
    <col min="2" max="2" width="8.8984375" hidden="1" customWidth="1"/>
    <col min="3" max="3" width="46.3984375" customWidth="1"/>
    <col min="4" max="4" width="62.8984375" customWidth="1"/>
    <col min="5" max="5" width="67" customWidth="1"/>
    <col min="6" max="7" width="8.8984375" customWidth="1"/>
  </cols>
  <sheetData>
    <row r="1" spans="3:7" ht="12" customHeight="1" x14ac:dyDescent="0.3"/>
    <row r="2" spans="3:7" ht="45" customHeight="1" x14ac:dyDescent="0.3">
      <c r="C2" s="149" t="s">
        <v>308</v>
      </c>
      <c r="D2" s="150" t="s">
        <v>16</v>
      </c>
      <c r="E2" s="151" t="s">
        <v>309</v>
      </c>
    </row>
    <row r="3" spans="3:7" ht="30" customHeight="1" x14ac:dyDescent="0.3">
      <c r="C3" s="332" t="s">
        <v>310</v>
      </c>
      <c r="D3" s="152" t="s">
        <v>311</v>
      </c>
      <c r="E3" s="81" t="s">
        <v>312</v>
      </c>
    </row>
    <row r="4" spans="3:7" ht="12" customHeight="1" x14ac:dyDescent="0.3">
      <c r="C4" s="333"/>
      <c r="D4" s="153" t="s">
        <v>144</v>
      </c>
      <c r="E4" s="60" t="s">
        <v>144</v>
      </c>
    </row>
    <row r="5" spans="3:7" ht="17.25" customHeight="1" x14ac:dyDescent="0.3">
      <c r="C5" s="333"/>
      <c r="D5" s="154" t="s">
        <v>313</v>
      </c>
      <c r="E5" s="16" t="s">
        <v>314</v>
      </c>
    </row>
    <row r="6" spans="3:7" ht="12" customHeight="1" x14ac:dyDescent="0.3">
      <c r="C6" s="333"/>
      <c r="D6" s="155" t="s">
        <v>144</v>
      </c>
      <c r="E6" s="62" t="s">
        <v>144</v>
      </c>
    </row>
    <row r="7" spans="3:7" ht="12" customHeight="1" x14ac:dyDescent="0.3">
      <c r="C7" s="333"/>
      <c r="D7" s="335" t="s">
        <v>315</v>
      </c>
      <c r="E7" s="273" t="s">
        <v>316</v>
      </c>
    </row>
    <row r="8" spans="3:7" ht="54" customHeight="1" x14ac:dyDescent="0.3">
      <c r="C8" s="334"/>
      <c r="D8" s="324"/>
      <c r="E8" s="274"/>
    </row>
    <row r="9" spans="3:7" ht="25.5" customHeight="1" x14ac:dyDescent="0.3">
      <c r="C9" s="336" t="s">
        <v>317</v>
      </c>
      <c r="D9" s="156" t="s">
        <v>311</v>
      </c>
      <c r="E9" s="157" t="s">
        <v>311</v>
      </c>
    </row>
    <row r="10" spans="3:7" ht="12" customHeight="1" x14ac:dyDescent="0.3">
      <c r="C10" s="333"/>
      <c r="D10" s="158" t="s">
        <v>144</v>
      </c>
      <c r="E10" s="159" t="s">
        <v>144</v>
      </c>
    </row>
    <row r="11" spans="3:7" ht="17.25" customHeight="1" x14ac:dyDescent="0.3">
      <c r="C11" s="333"/>
      <c r="D11" s="154" t="s">
        <v>318</v>
      </c>
      <c r="E11" s="16" t="s">
        <v>319</v>
      </c>
    </row>
    <row r="12" spans="3:7" ht="12" customHeight="1" x14ac:dyDescent="0.3">
      <c r="C12" s="333"/>
      <c r="D12" s="155" t="s">
        <v>144</v>
      </c>
      <c r="E12" s="62" t="s">
        <v>144</v>
      </c>
    </row>
    <row r="13" spans="3:7" ht="85.5" customHeight="1" x14ac:dyDescent="0.3">
      <c r="C13" s="309"/>
      <c r="D13" s="160" t="s">
        <v>320</v>
      </c>
      <c r="E13" s="68" t="s">
        <v>321</v>
      </c>
    </row>
    <row r="14" spans="3:7" ht="12" customHeight="1" thickBot="1" x14ac:dyDescent="0.35">
      <c r="C14" s="245"/>
      <c r="D14" s="246"/>
      <c r="E14" s="247"/>
    </row>
    <row r="15" spans="3:7" ht="68" thickBot="1" x14ac:dyDescent="0.35">
      <c r="C15" s="248" t="s">
        <v>389</v>
      </c>
      <c r="D15" s="249" t="s">
        <v>322</v>
      </c>
      <c r="E15" s="250"/>
      <c r="G15" s="161"/>
    </row>
    <row r="16" spans="3:7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4">
    <mergeCell ref="C3:C8"/>
    <mergeCell ref="D7:D8"/>
    <mergeCell ref="E7:E8"/>
    <mergeCell ref="C9:C13"/>
  </mergeCells>
  <pageMargins left="0.7" right="0.7" top="0.75" bottom="0.75" header="0" footer="0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2:N999"/>
  <sheetViews>
    <sheetView workbookViewId="0">
      <selection activeCell="M31" sqref="M31"/>
    </sheetView>
  </sheetViews>
  <sheetFormatPr defaultColWidth="14.3984375" defaultRowHeight="15" customHeight="1" x14ac:dyDescent="0.3"/>
  <cols>
    <col min="1" max="1" width="3.09765625" customWidth="1"/>
    <col min="2" max="2" width="18.3984375" customWidth="1"/>
    <col min="3" max="3" width="48.09765625" customWidth="1"/>
    <col min="4" max="4" width="45.8984375" customWidth="1"/>
    <col min="5" max="5" width="8.69921875" customWidth="1"/>
    <col min="6" max="14" width="8.8984375" customWidth="1"/>
  </cols>
  <sheetData>
    <row r="2" spans="2:14" ht="27" x14ac:dyDescent="0.3">
      <c r="B2" s="163" t="s">
        <v>323</v>
      </c>
      <c r="C2" s="11" t="s">
        <v>16</v>
      </c>
      <c r="D2" s="12" t="s">
        <v>309</v>
      </c>
      <c r="F2" s="20"/>
      <c r="G2" s="101"/>
      <c r="H2" s="101"/>
      <c r="I2" s="101"/>
      <c r="J2" s="101"/>
      <c r="K2" s="101"/>
      <c r="L2" s="101"/>
      <c r="M2" s="101"/>
      <c r="N2" s="101"/>
    </row>
    <row r="3" spans="2:14" ht="17.25" customHeight="1" x14ac:dyDescent="0.3">
      <c r="B3" s="312" t="s">
        <v>324</v>
      </c>
      <c r="C3" s="164" t="s">
        <v>325</v>
      </c>
      <c r="D3" s="157" t="s">
        <v>326</v>
      </c>
      <c r="F3" s="20"/>
      <c r="G3" s="101"/>
      <c r="H3" s="101"/>
      <c r="I3" s="101"/>
      <c r="J3" s="101"/>
      <c r="K3" s="101"/>
      <c r="L3" s="101"/>
      <c r="M3" s="101"/>
      <c r="N3" s="101"/>
    </row>
    <row r="4" spans="2:14" ht="23.25" customHeight="1" x14ac:dyDescent="0.3">
      <c r="B4" s="266"/>
      <c r="C4" s="165" t="s">
        <v>21</v>
      </c>
      <c r="D4" s="62" t="s">
        <v>21</v>
      </c>
      <c r="F4" s="20"/>
      <c r="G4" s="101"/>
      <c r="H4" s="101"/>
      <c r="I4" s="101"/>
      <c r="J4" s="101"/>
      <c r="K4" s="101"/>
      <c r="L4" s="101"/>
      <c r="M4" s="101"/>
      <c r="N4" s="101"/>
    </row>
    <row r="5" spans="2:14" ht="19.5" customHeight="1" x14ac:dyDescent="0.3">
      <c r="B5" s="266"/>
      <c r="C5" s="166" t="s">
        <v>327</v>
      </c>
      <c r="D5" s="337" t="s">
        <v>328</v>
      </c>
      <c r="F5" s="101"/>
      <c r="G5" s="101"/>
      <c r="H5" s="101"/>
      <c r="I5" s="101"/>
      <c r="J5" s="101"/>
      <c r="K5" s="101"/>
      <c r="L5" s="101"/>
      <c r="M5" s="101"/>
      <c r="N5" s="101"/>
    </row>
    <row r="6" spans="2:14" ht="19.5" customHeight="1" x14ac:dyDescent="0.3">
      <c r="B6" s="266"/>
      <c r="C6" s="165" t="s">
        <v>21</v>
      </c>
      <c r="D6" s="274"/>
    </row>
    <row r="7" spans="2:14" ht="19.5" customHeight="1" x14ac:dyDescent="0.3">
      <c r="B7" s="270"/>
      <c r="C7" s="166" t="s">
        <v>329</v>
      </c>
      <c r="D7" s="274"/>
    </row>
    <row r="8" spans="2:14" ht="19.5" customHeight="1" x14ac:dyDescent="0.3">
      <c r="B8" s="312" t="s">
        <v>162</v>
      </c>
      <c r="C8" s="164" t="s">
        <v>330</v>
      </c>
      <c r="D8" s="157" t="s">
        <v>326</v>
      </c>
    </row>
    <row r="9" spans="2:14" ht="24.75" customHeight="1" x14ac:dyDescent="0.3">
      <c r="B9" s="266"/>
      <c r="C9" s="165" t="s">
        <v>21</v>
      </c>
      <c r="D9" s="62" t="s">
        <v>21</v>
      </c>
    </row>
    <row r="10" spans="2:14" ht="21" customHeight="1" x14ac:dyDescent="0.3">
      <c r="B10" s="266"/>
      <c r="C10" s="166" t="s">
        <v>331</v>
      </c>
      <c r="D10" s="337" t="s">
        <v>328</v>
      </c>
    </row>
    <row r="11" spans="2:14" ht="21" customHeight="1" x14ac:dyDescent="0.3">
      <c r="B11" s="266"/>
      <c r="C11" s="165" t="s">
        <v>21</v>
      </c>
      <c r="D11" s="274"/>
    </row>
    <row r="12" spans="2:14" ht="21" customHeight="1" x14ac:dyDescent="0.3">
      <c r="B12" s="267"/>
      <c r="C12" s="167" t="s">
        <v>329</v>
      </c>
      <c r="D12" s="331"/>
    </row>
    <row r="13" spans="2:14" ht="21" customHeight="1" x14ac:dyDescent="0.3">
      <c r="B13" s="338" t="s">
        <v>332</v>
      </c>
      <c r="C13" s="57" t="s">
        <v>333</v>
      </c>
      <c r="D13" s="330" t="s">
        <v>334</v>
      </c>
    </row>
    <row r="14" spans="2:14" ht="21" customHeight="1" x14ac:dyDescent="0.3">
      <c r="B14" s="266"/>
      <c r="C14" s="61" t="s">
        <v>21</v>
      </c>
      <c r="D14" s="274"/>
    </row>
    <row r="15" spans="2:14" ht="27" x14ac:dyDescent="0.3">
      <c r="B15" s="267"/>
      <c r="C15" s="67" t="s">
        <v>335</v>
      </c>
      <c r="D15" s="331"/>
    </row>
    <row r="16" spans="2:14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6">
    <mergeCell ref="B3:B7"/>
    <mergeCell ref="D5:D7"/>
    <mergeCell ref="B8:B12"/>
    <mergeCell ref="D10:D12"/>
    <mergeCell ref="B13:B15"/>
    <mergeCell ref="D13:D1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G983"/>
  <sheetViews>
    <sheetView workbookViewId="0">
      <selection activeCell="I7" sqref="I7"/>
    </sheetView>
  </sheetViews>
  <sheetFormatPr defaultColWidth="14.3984375" defaultRowHeight="15" customHeight="1" x14ac:dyDescent="0.3"/>
  <cols>
    <col min="1" max="1" width="3.09765625" customWidth="1"/>
    <col min="2" max="2" width="17.59765625" customWidth="1"/>
    <col min="3" max="3" width="40.09765625" customWidth="1"/>
    <col min="4" max="4" width="40.296875" customWidth="1"/>
    <col min="5" max="24" width="10.69921875" customWidth="1"/>
  </cols>
  <sheetData>
    <row r="1" spans="2:7" ht="12" customHeight="1" thickBot="1" x14ac:dyDescent="0.35"/>
    <row r="2" spans="2:7" ht="25" customHeight="1" thickBot="1" x14ac:dyDescent="0.35">
      <c r="B2" s="223" t="s">
        <v>15</v>
      </c>
      <c r="C2" s="224" t="s">
        <v>16</v>
      </c>
      <c r="D2" s="228" t="s">
        <v>17</v>
      </c>
    </row>
    <row r="3" spans="2:7" ht="25" customHeight="1" x14ac:dyDescent="0.3">
      <c r="B3" s="262" t="s">
        <v>18</v>
      </c>
      <c r="C3" s="225" t="s">
        <v>19</v>
      </c>
      <c r="D3" s="229" t="s">
        <v>20</v>
      </c>
    </row>
    <row r="4" spans="2:7" ht="25" customHeight="1" x14ac:dyDescent="0.3">
      <c r="B4" s="263"/>
      <c r="C4" s="226" t="s">
        <v>21</v>
      </c>
      <c r="D4" s="230" t="s">
        <v>21</v>
      </c>
      <c r="G4" s="7"/>
    </row>
    <row r="5" spans="2:7" ht="25" customHeight="1" x14ac:dyDescent="0.3">
      <c r="B5" s="263"/>
      <c r="C5" s="226" t="s">
        <v>387</v>
      </c>
      <c r="D5" s="230" t="s">
        <v>22</v>
      </c>
    </row>
    <row r="6" spans="2:7" ht="25" customHeight="1" x14ac:dyDescent="0.3">
      <c r="B6" s="263"/>
      <c r="C6" s="226" t="s">
        <v>21</v>
      </c>
      <c r="D6" s="230" t="s">
        <v>21</v>
      </c>
    </row>
    <row r="7" spans="2:7" ht="25" customHeight="1" x14ac:dyDescent="0.3">
      <c r="B7" s="263"/>
      <c r="C7" s="226" t="s">
        <v>23</v>
      </c>
      <c r="D7" s="230" t="s">
        <v>24</v>
      </c>
    </row>
    <row r="8" spans="2:7" ht="25" customHeight="1" x14ac:dyDescent="0.3">
      <c r="B8" s="263"/>
      <c r="C8" s="226" t="s">
        <v>21</v>
      </c>
      <c r="D8" s="230" t="s">
        <v>21</v>
      </c>
    </row>
    <row r="9" spans="2:7" ht="25" customHeight="1" thickBot="1" x14ac:dyDescent="0.35">
      <c r="B9" s="264"/>
      <c r="C9" s="227" t="s">
        <v>25</v>
      </c>
      <c r="D9" s="231" t="s">
        <v>26</v>
      </c>
    </row>
    <row r="10" spans="2:7" ht="25" customHeight="1" thickBot="1" x14ac:dyDescent="0.4">
      <c r="B10" s="8"/>
      <c r="C10" s="8"/>
      <c r="D10" s="8"/>
    </row>
    <row r="11" spans="2:7" ht="25" customHeight="1" thickBot="1" x14ac:dyDescent="0.35">
      <c r="B11" s="223" t="s">
        <v>15</v>
      </c>
      <c r="C11" s="224" t="s">
        <v>16</v>
      </c>
      <c r="D11" s="228" t="s">
        <v>17</v>
      </c>
    </row>
    <row r="12" spans="2:7" ht="25" customHeight="1" x14ac:dyDescent="0.3">
      <c r="B12" s="262" t="s">
        <v>27</v>
      </c>
      <c r="C12" s="225" t="s">
        <v>28</v>
      </c>
      <c r="D12" s="229" t="s">
        <v>22</v>
      </c>
    </row>
    <row r="13" spans="2:7" ht="25" customHeight="1" x14ac:dyDescent="0.3">
      <c r="B13" s="263"/>
      <c r="C13" s="226" t="s">
        <v>21</v>
      </c>
      <c r="D13" s="230" t="s">
        <v>21</v>
      </c>
    </row>
    <row r="14" spans="2:7" ht="25" customHeight="1" x14ac:dyDescent="0.3">
      <c r="B14" s="263"/>
      <c r="C14" s="226" t="s">
        <v>23</v>
      </c>
      <c r="D14" s="230" t="s">
        <v>24</v>
      </c>
    </row>
    <row r="15" spans="2:7" ht="25" customHeight="1" x14ac:dyDescent="0.3">
      <c r="B15" s="263"/>
      <c r="C15" s="226" t="s">
        <v>21</v>
      </c>
      <c r="D15" s="230" t="s">
        <v>21</v>
      </c>
    </row>
    <row r="16" spans="2:7" ht="25" customHeight="1" thickBot="1" x14ac:dyDescent="0.35">
      <c r="B16" s="264"/>
      <c r="C16" s="227" t="s">
        <v>25</v>
      </c>
      <c r="D16" s="231" t="s">
        <v>26</v>
      </c>
    </row>
    <row r="17" spans="2:2" ht="12" customHeight="1" x14ac:dyDescent="0.35">
      <c r="B17" s="8"/>
    </row>
    <row r="18" spans="2:2" ht="12" customHeight="1" x14ac:dyDescent="0.3"/>
    <row r="19" spans="2:2" ht="12" customHeight="1" x14ac:dyDescent="0.3"/>
    <row r="20" spans="2:2" ht="12" customHeight="1" x14ac:dyDescent="0.3"/>
    <row r="21" spans="2:2" ht="12" customHeight="1" x14ac:dyDescent="0.3"/>
    <row r="22" spans="2:2" ht="12" customHeight="1" x14ac:dyDescent="0.3"/>
    <row r="23" spans="2:2" ht="12" customHeight="1" x14ac:dyDescent="0.3"/>
    <row r="24" spans="2:2" ht="12" customHeight="1" x14ac:dyDescent="0.3"/>
    <row r="25" spans="2:2" ht="12" customHeight="1" x14ac:dyDescent="0.3"/>
    <row r="26" spans="2:2" ht="12" customHeight="1" x14ac:dyDescent="0.3"/>
    <row r="27" spans="2:2" ht="12" customHeight="1" x14ac:dyDescent="0.3"/>
    <row r="28" spans="2:2" ht="12" customHeight="1" x14ac:dyDescent="0.3"/>
    <row r="29" spans="2:2" ht="12" customHeight="1" x14ac:dyDescent="0.3"/>
    <row r="30" spans="2:2" ht="12" customHeight="1" x14ac:dyDescent="0.3"/>
    <row r="31" spans="2:2" ht="12" customHeight="1" x14ac:dyDescent="0.3"/>
    <row r="32" spans="2: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</sheetData>
  <mergeCells count="2">
    <mergeCell ref="B3:B9"/>
    <mergeCell ref="B12:B16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P1000"/>
  <sheetViews>
    <sheetView workbookViewId="0">
      <selection activeCell="D12" sqref="D12"/>
    </sheetView>
  </sheetViews>
  <sheetFormatPr defaultColWidth="14.3984375" defaultRowHeight="15" customHeight="1" x14ac:dyDescent="0.3"/>
  <cols>
    <col min="1" max="1" width="3.19921875" customWidth="1"/>
    <col min="2" max="2" width="24.8984375" customWidth="1"/>
    <col min="3" max="14" width="14.69921875" customWidth="1"/>
    <col min="15" max="15" width="8.8984375" customWidth="1"/>
    <col min="16" max="16" width="12.3984375" customWidth="1"/>
  </cols>
  <sheetData>
    <row r="1" spans="1:16" ht="12" customHeigh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ht="30" customHeight="1" x14ac:dyDescent="0.35">
      <c r="A2" s="94"/>
      <c r="B2" s="168" t="s">
        <v>336</v>
      </c>
      <c r="C2" s="339" t="s">
        <v>16</v>
      </c>
      <c r="D2" s="297"/>
      <c r="E2" s="297"/>
      <c r="F2" s="297"/>
      <c r="G2" s="297"/>
      <c r="H2" s="291"/>
      <c r="I2" s="340" t="s">
        <v>337</v>
      </c>
      <c r="J2" s="297"/>
      <c r="K2" s="297"/>
      <c r="L2" s="297"/>
      <c r="M2" s="297"/>
      <c r="N2" s="291"/>
    </row>
    <row r="3" spans="1:16" ht="39.75" customHeight="1" x14ac:dyDescent="0.35">
      <c r="A3" s="94"/>
      <c r="B3" s="169"/>
      <c r="C3" s="170" t="s">
        <v>338</v>
      </c>
      <c r="D3" s="171" t="s">
        <v>339</v>
      </c>
      <c r="E3" s="171" t="s">
        <v>340</v>
      </c>
      <c r="F3" s="172" t="s">
        <v>341</v>
      </c>
      <c r="G3" s="171" t="s">
        <v>342</v>
      </c>
      <c r="H3" s="173" t="s">
        <v>343</v>
      </c>
      <c r="I3" s="174" t="s">
        <v>338</v>
      </c>
      <c r="J3" s="175" t="s">
        <v>339</v>
      </c>
      <c r="K3" s="175" t="s">
        <v>340</v>
      </c>
      <c r="L3" s="176" t="s">
        <v>341</v>
      </c>
      <c r="M3" s="175" t="s">
        <v>342</v>
      </c>
      <c r="N3" s="177" t="s">
        <v>343</v>
      </c>
      <c r="P3" s="20"/>
    </row>
    <row r="4" spans="1:16" ht="39.75" customHeight="1" x14ac:dyDescent="0.35">
      <c r="A4" s="94"/>
      <c r="B4" s="178" t="s">
        <v>324</v>
      </c>
      <c r="C4" s="179" t="s">
        <v>344</v>
      </c>
      <c r="D4" s="57" t="s">
        <v>344</v>
      </c>
      <c r="E4" s="57" t="s">
        <v>344</v>
      </c>
      <c r="F4" s="180" t="s">
        <v>344</v>
      </c>
      <c r="G4" s="180" t="s">
        <v>344</v>
      </c>
      <c r="H4" s="58" t="s">
        <v>344</v>
      </c>
      <c r="I4" s="57" t="s">
        <v>345</v>
      </c>
      <c r="J4" s="180" t="s">
        <v>345</v>
      </c>
      <c r="K4" s="180" t="s">
        <v>345</v>
      </c>
      <c r="L4" s="180" t="s">
        <v>345</v>
      </c>
      <c r="M4" s="180" t="s">
        <v>345</v>
      </c>
      <c r="N4" s="58" t="s">
        <v>345</v>
      </c>
    </row>
    <row r="5" spans="1:16" ht="39.75" customHeight="1" x14ac:dyDescent="0.35">
      <c r="A5" s="94"/>
      <c r="B5" s="181" t="s">
        <v>162</v>
      </c>
      <c r="C5" s="83" t="s">
        <v>344</v>
      </c>
      <c r="D5" s="182" t="s">
        <v>344</v>
      </c>
      <c r="E5" s="183"/>
      <c r="F5" s="162" t="s">
        <v>344</v>
      </c>
      <c r="G5" s="182" t="s">
        <v>344</v>
      </c>
      <c r="H5" s="184" t="s">
        <v>344</v>
      </c>
      <c r="I5" s="67" t="s">
        <v>345</v>
      </c>
      <c r="J5" s="162" t="s">
        <v>345</v>
      </c>
      <c r="K5" s="183"/>
      <c r="L5" s="162" t="s">
        <v>345</v>
      </c>
      <c r="M5" s="162" t="s">
        <v>345</v>
      </c>
      <c r="N5" s="84" t="s">
        <v>345</v>
      </c>
    </row>
    <row r="6" spans="1:16" ht="12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6" ht="12" customHeight="1" x14ac:dyDescent="0.3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6" ht="12" customHeigh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6" ht="12" customHeight="1" x14ac:dyDescent="0.35">
      <c r="A9" s="94"/>
      <c r="B9" s="18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6" ht="12" customHeight="1" x14ac:dyDescent="0.35">
      <c r="A10" s="94"/>
      <c r="B10" s="18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6" ht="12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6" ht="12" customHeight="1" x14ac:dyDescent="0.35">
      <c r="A12" s="94"/>
      <c r="B12" s="9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6" ht="12" customHeight="1" x14ac:dyDescent="0.3"/>
    <row r="14" spans="1:16" ht="12" customHeight="1" x14ac:dyDescent="0.3"/>
    <row r="15" spans="1:16" ht="12" customHeight="1" x14ac:dyDescent="0.3"/>
    <row r="16" spans="1:16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C2:H2"/>
    <mergeCell ref="I2:N2"/>
  </mergeCells>
  <pageMargins left="0.7" right="0.7" top="0.75" bottom="0.75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Z1000"/>
  <sheetViews>
    <sheetView workbookViewId="0">
      <selection activeCell="G25" sqref="G25"/>
    </sheetView>
  </sheetViews>
  <sheetFormatPr defaultColWidth="14.3984375" defaultRowHeight="15" customHeight="1" x14ac:dyDescent="0.3"/>
  <cols>
    <col min="1" max="1" width="2.796875" customWidth="1"/>
    <col min="2" max="2" width="29.69921875" customWidth="1"/>
    <col min="3" max="3" width="25.3984375" customWidth="1"/>
    <col min="4" max="4" width="23.69921875" customWidth="1"/>
    <col min="5" max="7" width="8.69921875" customWidth="1"/>
    <col min="8" max="24" width="8.8984375" customWidth="1"/>
  </cols>
  <sheetData>
    <row r="1" spans="1:26" ht="12" customHeight="1" x14ac:dyDescent="0.3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34.5" customHeight="1" x14ac:dyDescent="0.35">
      <c r="A2" s="186"/>
      <c r="B2" s="187" t="s">
        <v>346</v>
      </c>
      <c r="C2" s="11" t="s">
        <v>16</v>
      </c>
      <c r="D2" s="12" t="s">
        <v>305</v>
      </c>
      <c r="E2" s="94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34.5" customHeight="1" x14ac:dyDescent="0.35">
      <c r="A3" s="186"/>
      <c r="B3" s="188" t="s">
        <v>347</v>
      </c>
      <c r="C3" s="90" t="s">
        <v>348</v>
      </c>
      <c r="D3" s="189" t="s">
        <v>349</v>
      </c>
      <c r="E3" s="94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34.5" customHeight="1" x14ac:dyDescent="0.35">
      <c r="A4" s="186"/>
      <c r="B4" s="190" t="s">
        <v>350</v>
      </c>
      <c r="C4" s="92" t="s">
        <v>348</v>
      </c>
      <c r="D4" s="115" t="s">
        <v>349</v>
      </c>
      <c r="E4" s="94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86"/>
      <c r="Z4" s="186"/>
    </row>
    <row r="5" spans="1:26" ht="34.5" customHeight="1" x14ac:dyDescent="0.35">
      <c r="A5" s="186"/>
      <c r="B5" s="192" t="s">
        <v>351</v>
      </c>
      <c r="C5" s="93" t="s">
        <v>348</v>
      </c>
      <c r="D5" s="136" t="s">
        <v>349</v>
      </c>
      <c r="E5" s="94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86"/>
      <c r="Z5" s="186"/>
    </row>
    <row r="6" spans="1:26" ht="12" customHeight="1" x14ac:dyDescent="0.3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12" customHeight="1" x14ac:dyDescent="0.35">
      <c r="A7" s="186"/>
      <c r="B7" s="94"/>
      <c r="C7" s="94"/>
      <c r="D7" s="94"/>
      <c r="E7" s="9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12" customHeight="1" x14ac:dyDescent="0.35">
      <c r="A8" s="186"/>
      <c r="B8" s="191"/>
      <c r="C8" s="191"/>
      <c r="D8" s="191"/>
      <c r="E8" s="191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12" customHeight="1" x14ac:dyDescent="0.35">
      <c r="A9" s="186"/>
      <c r="B9" s="191"/>
      <c r="C9" s="191"/>
      <c r="D9" s="191"/>
      <c r="E9" s="191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12" customHeight="1" x14ac:dyDescent="0.35">
      <c r="A10" s="186"/>
      <c r="B10" s="191"/>
      <c r="C10" s="191"/>
      <c r="D10" s="191"/>
      <c r="E10" s="191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12" customHeight="1" x14ac:dyDescent="0.35">
      <c r="A11" s="186"/>
      <c r="B11" s="191"/>
      <c r="C11" s="191"/>
      <c r="D11" s="191"/>
      <c r="E11" s="191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2" customHeight="1" x14ac:dyDescent="0.35">
      <c r="A12" s="186"/>
      <c r="B12" s="191"/>
      <c r="C12" s="191"/>
      <c r="D12" s="191"/>
      <c r="E12" s="191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2" customHeight="1" x14ac:dyDescent="0.35">
      <c r="A13" s="186"/>
      <c r="B13" s="94"/>
      <c r="C13" s="94"/>
      <c r="D13" s="94"/>
      <c r="E13" s="94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2" customHeight="1" x14ac:dyDescent="0.35">
      <c r="A14" s="186"/>
      <c r="B14" s="94"/>
      <c r="C14" s="94"/>
      <c r="D14" s="94"/>
      <c r="E14" s="94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12" customHeight="1" x14ac:dyDescent="0.35">
      <c r="A15" s="186"/>
      <c r="B15" s="94"/>
      <c r="C15" s="94"/>
      <c r="D15" s="94"/>
      <c r="E15" s="94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2" customHeight="1" x14ac:dyDescent="0.35">
      <c r="A16" s="186"/>
      <c r="B16" s="94"/>
      <c r="C16" s="94"/>
      <c r="D16" s="94"/>
      <c r="E16" s="94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12" customHeight="1" x14ac:dyDescent="0.35">
      <c r="A17" s="186"/>
      <c r="B17" s="94"/>
      <c r="C17" s="94"/>
      <c r="D17" s="94"/>
      <c r="E17" s="94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12" customHeight="1" x14ac:dyDescent="0.35">
      <c r="A18" s="186"/>
      <c r="B18" s="94"/>
      <c r="C18" s="94"/>
      <c r="D18" s="94"/>
      <c r="E18" s="94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12" customHeight="1" x14ac:dyDescent="0.35">
      <c r="A19" s="186"/>
      <c r="B19" s="94"/>
      <c r="C19" s="94"/>
      <c r="D19" s="94"/>
      <c r="E19" s="94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12" customHeight="1" x14ac:dyDescent="0.35">
      <c r="A20" s="186"/>
      <c r="B20" s="94"/>
      <c r="C20" s="94"/>
      <c r="D20" s="94"/>
      <c r="E20" s="94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2" customHeight="1" x14ac:dyDescent="0.35">
      <c r="A21" s="186"/>
      <c r="B21" s="94"/>
      <c r="C21" s="94"/>
      <c r="D21" s="94"/>
      <c r="E21" s="94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2" customHeight="1" x14ac:dyDescent="0.35">
      <c r="A22" s="186"/>
      <c r="B22" s="94"/>
      <c r="C22" s="94"/>
      <c r="D22" s="94"/>
      <c r="E22" s="94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12" customHeight="1" x14ac:dyDescent="0.35">
      <c r="A23" s="186"/>
      <c r="B23" s="94"/>
      <c r="C23" s="94"/>
      <c r="D23" s="94"/>
      <c r="E23" s="94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12" customHeight="1" x14ac:dyDescent="0.35">
      <c r="A24" s="186"/>
      <c r="B24" s="191"/>
      <c r="C24" s="191"/>
      <c r="D24" s="191"/>
      <c r="E24" s="191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12" customHeight="1" x14ac:dyDescent="0.35">
      <c r="A25" s="186"/>
      <c r="B25" s="191"/>
      <c r="C25" s="191"/>
      <c r="D25" s="191"/>
      <c r="E25" s="191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2" customHeight="1" x14ac:dyDescent="0.35">
      <c r="A26" s="186"/>
      <c r="B26" s="191"/>
      <c r="C26" s="191"/>
      <c r="D26" s="191"/>
      <c r="E26" s="191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12" customHeight="1" x14ac:dyDescent="0.35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12" customHeight="1" x14ac:dyDescent="0.35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12" customHeight="1" x14ac:dyDescent="0.3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ht="12" customHeight="1" x14ac:dyDescent="0.3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12" customHeight="1" x14ac:dyDescent="0.3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12" customHeight="1" x14ac:dyDescent="0.3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 spans="1:26" ht="12" customHeight="1" x14ac:dyDescent="0.3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12" customHeight="1" x14ac:dyDescent="0.3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</row>
    <row r="35" spans="1:26" ht="12" customHeight="1" x14ac:dyDescent="0.3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</row>
    <row r="36" spans="1:26" ht="12" customHeight="1" x14ac:dyDescent="0.3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26" ht="12" customHeight="1" x14ac:dyDescent="0.3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</row>
    <row r="38" spans="1:26" ht="12" customHeight="1" x14ac:dyDescent="0.3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</row>
    <row r="39" spans="1:26" ht="12" customHeight="1" x14ac:dyDescent="0.3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</row>
    <row r="40" spans="1:26" ht="12" customHeight="1" x14ac:dyDescent="0.3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</row>
    <row r="41" spans="1:26" ht="12" customHeight="1" x14ac:dyDescent="0.3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 spans="1:26" ht="12" customHeight="1" x14ac:dyDescent="0.3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 spans="1:26" ht="12" customHeight="1" x14ac:dyDescent="0.3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</row>
    <row r="44" spans="1:26" ht="12" customHeight="1" x14ac:dyDescent="0.3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 spans="1:26" ht="12" customHeight="1" x14ac:dyDescent="0.3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 spans="1:26" ht="12" customHeight="1" x14ac:dyDescent="0.3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 spans="1:26" ht="12" customHeight="1" x14ac:dyDescent="0.3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</row>
    <row r="48" spans="1:26" ht="12" customHeight="1" x14ac:dyDescent="0.3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  <row r="49" spans="1:26" ht="12" customHeight="1" x14ac:dyDescent="0.3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</row>
    <row r="50" spans="1:26" ht="12" customHeight="1" x14ac:dyDescent="0.3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</row>
    <row r="51" spans="1:26" ht="12" customHeight="1" x14ac:dyDescent="0.3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</row>
    <row r="52" spans="1:26" ht="12" customHeight="1" x14ac:dyDescent="0.3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</row>
    <row r="53" spans="1:26" ht="12" customHeight="1" x14ac:dyDescent="0.3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</row>
    <row r="54" spans="1:26" ht="12" customHeight="1" x14ac:dyDescent="0.3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 spans="1:26" ht="12" customHeight="1" x14ac:dyDescent="0.3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1:26" ht="12" customHeight="1" x14ac:dyDescent="0.3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1:26" ht="12" customHeight="1" x14ac:dyDescent="0.3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 spans="1:26" ht="12" customHeight="1" x14ac:dyDescent="0.3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 spans="1:26" ht="12" customHeight="1" x14ac:dyDescent="0.3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 spans="1:26" ht="12" customHeight="1" x14ac:dyDescent="0.3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12" customHeight="1" x14ac:dyDescent="0.3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12" customHeight="1" x14ac:dyDescent="0.3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</row>
    <row r="63" spans="1:26" ht="12" customHeight="1" x14ac:dyDescent="0.3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</row>
    <row r="64" spans="1:26" ht="12" customHeight="1" x14ac:dyDescent="0.3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  <row r="65" spans="1:26" ht="12" customHeight="1" x14ac:dyDescent="0.3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</row>
    <row r="66" spans="1:26" ht="12" customHeight="1" x14ac:dyDescent="0.3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  <row r="67" spans="1:26" ht="12" customHeight="1" x14ac:dyDescent="0.3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</row>
    <row r="68" spans="1:26" ht="12" customHeight="1" x14ac:dyDescent="0.3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</row>
    <row r="69" spans="1:26" ht="12" customHeight="1" x14ac:dyDescent="0.3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</row>
    <row r="70" spans="1:26" ht="12" customHeight="1" x14ac:dyDescent="0.3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</row>
    <row r="71" spans="1:26" ht="12" customHeight="1" x14ac:dyDescent="0.3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</row>
    <row r="72" spans="1:26" ht="12" customHeight="1" x14ac:dyDescent="0.3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</row>
    <row r="73" spans="1:26" ht="12" customHeight="1" x14ac:dyDescent="0.3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</row>
    <row r="74" spans="1:26" ht="12" customHeight="1" x14ac:dyDescent="0.3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</row>
    <row r="75" spans="1:26" ht="12" customHeight="1" x14ac:dyDescent="0.3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</row>
    <row r="76" spans="1:26" ht="12" customHeight="1" x14ac:dyDescent="0.3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</row>
    <row r="77" spans="1:26" ht="12" customHeight="1" x14ac:dyDescent="0.3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</row>
    <row r="78" spans="1:26" ht="12" customHeight="1" x14ac:dyDescent="0.3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</row>
    <row r="79" spans="1:26" ht="12" customHeight="1" x14ac:dyDescent="0.3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</row>
    <row r="80" spans="1:26" ht="12" customHeight="1" x14ac:dyDescent="0.3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</row>
    <row r="81" spans="1:26" ht="12" customHeight="1" x14ac:dyDescent="0.3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 ht="12" customHeight="1" x14ac:dyDescent="0.3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 ht="12" customHeight="1" x14ac:dyDescent="0.3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</row>
    <row r="84" spans="1:26" ht="12" customHeight="1" x14ac:dyDescent="0.3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</row>
    <row r="85" spans="1:26" ht="12" customHeight="1" x14ac:dyDescent="0.3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</row>
    <row r="86" spans="1:26" ht="12" customHeight="1" x14ac:dyDescent="0.3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</row>
    <row r="87" spans="1:26" ht="12" customHeight="1" x14ac:dyDescent="0.3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</row>
    <row r="88" spans="1:26" ht="12" customHeight="1" x14ac:dyDescent="0.3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</row>
    <row r="89" spans="1:26" ht="12" customHeight="1" x14ac:dyDescent="0.3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</row>
    <row r="90" spans="1:26" ht="12" customHeight="1" x14ac:dyDescent="0.3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</row>
    <row r="91" spans="1:26" ht="12" customHeight="1" x14ac:dyDescent="0.3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</row>
    <row r="92" spans="1:26" ht="12" customHeight="1" x14ac:dyDescent="0.3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</row>
    <row r="93" spans="1:26" ht="12" customHeight="1" x14ac:dyDescent="0.3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</row>
    <row r="94" spans="1:26" ht="12" customHeight="1" x14ac:dyDescent="0.3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</row>
    <row r="95" spans="1:26" ht="12" customHeight="1" x14ac:dyDescent="0.3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</row>
    <row r="96" spans="1:26" ht="12" customHeight="1" x14ac:dyDescent="0.3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</row>
    <row r="97" spans="1:26" ht="12" customHeight="1" x14ac:dyDescent="0.3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</row>
    <row r="98" spans="1:26" ht="12" customHeight="1" x14ac:dyDescent="0.3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</row>
    <row r="99" spans="1:26" ht="12" customHeight="1" x14ac:dyDescent="0.3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</row>
    <row r="100" spans="1:26" ht="12" customHeight="1" x14ac:dyDescent="0.3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</row>
    <row r="101" spans="1:26" ht="12" customHeight="1" x14ac:dyDescent="0.3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</row>
    <row r="102" spans="1:26" ht="12" customHeight="1" x14ac:dyDescent="0.3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</row>
    <row r="103" spans="1:26" ht="12" customHeight="1" x14ac:dyDescent="0.3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</row>
    <row r="104" spans="1:26" ht="12" customHeight="1" x14ac:dyDescent="0.3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</row>
    <row r="105" spans="1:26" ht="12" customHeight="1" x14ac:dyDescent="0.3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</row>
    <row r="106" spans="1:26" ht="12" customHeight="1" x14ac:dyDescent="0.3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</row>
    <row r="107" spans="1:26" ht="12" customHeight="1" x14ac:dyDescent="0.3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</row>
    <row r="108" spans="1:26" ht="12" customHeight="1" x14ac:dyDescent="0.3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</row>
    <row r="109" spans="1:26" ht="12" customHeight="1" x14ac:dyDescent="0.3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</row>
    <row r="110" spans="1:26" ht="12" customHeight="1" x14ac:dyDescent="0.3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</row>
    <row r="111" spans="1:26" ht="12" customHeight="1" x14ac:dyDescent="0.3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</row>
    <row r="112" spans="1:26" ht="12" customHeight="1" x14ac:dyDescent="0.3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</row>
    <row r="113" spans="1:26" ht="12" customHeight="1" x14ac:dyDescent="0.3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</row>
    <row r="114" spans="1:26" ht="12" customHeight="1" x14ac:dyDescent="0.3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</row>
    <row r="115" spans="1:26" ht="12" customHeight="1" x14ac:dyDescent="0.3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</row>
    <row r="116" spans="1:26" ht="12" customHeight="1" x14ac:dyDescent="0.3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</row>
    <row r="117" spans="1:26" ht="12" customHeight="1" x14ac:dyDescent="0.3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</row>
    <row r="118" spans="1:26" ht="12" customHeight="1" x14ac:dyDescent="0.3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</row>
    <row r="119" spans="1:26" ht="12" customHeight="1" x14ac:dyDescent="0.3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</row>
    <row r="120" spans="1:26" ht="12" customHeight="1" x14ac:dyDescent="0.3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</row>
    <row r="121" spans="1:26" ht="12" customHeight="1" x14ac:dyDescent="0.3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</row>
    <row r="122" spans="1:26" ht="12" customHeight="1" x14ac:dyDescent="0.3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</row>
    <row r="123" spans="1:26" ht="12" customHeight="1" x14ac:dyDescent="0.3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</row>
    <row r="124" spans="1:26" ht="12" customHeight="1" x14ac:dyDescent="0.3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</row>
    <row r="125" spans="1:26" ht="12" customHeight="1" x14ac:dyDescent="0.3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</row>
    <row r="126" spans="1:26" ht="12" customHeight="1" x14ac:dyDescent="0.3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 spans="1:26" ht="12" customHeight="1" x14ac:dyDescent="0.3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</row>
    <row r="128" spans="1:26" ht="12" customHeight="1" x14ac:dyDescent="0.3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</row>
    <row r="129" spans="1:26" ht="12" customHeight="1" x14ac:dyDescent="0.3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</row>
    <row r="130" spans="1:26" ht="12" customHeight="1" x14ac:dyDescent="0.3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</row>
    <row r="131" spans="1:26" ht="12" customHeight="1" x14ac:dyDescent="0.3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</row>
    <row r="132" spans="1:26" ht="12" customHeight="1" x14ac:dyDescent="0.3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</row>
    <row r="133" spans="1:26" ht="12" customHeight="1" x14ac:dyDescent="0.3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</row>
    <row r="134" spans="1:26" ht="12" customHeight="1" x14ac:dyDescent="0.3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</row>
    <row r="135" spans="1:26" ht="12" customHeight="1" x14ac:dyDescent="0.3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</row>
    <row r="136" spans="1:26" ht="12" customHeight="1" x14ac:dyDescent="0.3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</row>
    <row r="137" spans="1:26" ht="12" customHeight="1" x14ac:dyDescent="0.3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</row>
    <row r="138" spans="1:26" ht="12" customHeight="1" x14ac:dyDescent="0.3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</row>
    <row r="139" spans="1:26" ht="12" customHeight="1" x14ac:dyDescent="0.3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</row>
    <row r="140" spans="1:26" ht="12" customHeight="1" x14ac:dyDescent="0.3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</row>
    <row r="141" spans="1:26" ht="12" customHeight="1" x14ac:dyDescent="0.3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</row>
    <row r="142" spans="1:26" ht="12" customHeight="1" x14ac:dyDescent="0.3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</row>
    <row r="143" spans="1:26" ht="12" customHeight="1" x14ac:dyDescent="0.3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</row>
    <row r="144" spans="1:26" ht="12" customHeight="1" x14ac:dyDescent="0.3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26" ht="12" customHeight="1" x14ac:dyDescent="0.3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26" ht="12" customHeight="1" x14ac:dyDescent="0.3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</row>
    <row r="147" spans="1:26" ht="12" customHeight="1" x14ac:dyDescent="0.3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</row>
    <row r="148" spans="1:26" ht="12" customHeight="1" x14ac:dyDescent="0.3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 spans="1:26" ht="12" customHeight="1" x14ac:dyDescent="0.3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</row>
    <row r="150" spans="1:26" ht="12" customHeight="1" x14ac:dyDescent="0.3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</row>
    <row r="151" spans="1:26" ht="12" customHeight="1" x14ac:dyDescent="0.3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</row>
    <row r="152" spans="1:26" ht="12" customHeight="1" x14ac:dyDescent="0.3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</row>
    <row r="153" spans="1:26" ht="12" customHeight="1" x14ac:dyDescent="0.3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</row>
    <row r="154" spans="1:26" ht="12" customHeight="1" x14ac:dyDescent="0.3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</row>
    <row r="155" spans="1:26" ht="12" customHeight="1" x14ac:dyDescent="0.3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</row>
    <row r="156" spans="1:26" ht="12" customHeight="1" x14ac:dyDescent="0.3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</row>
    <row r="157" spans="1:26" ht="12" customHeight="1" x14ac:dyDescent="0.3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  <row r="158" spans="1:26" ht="12" customHeight="1" x14ac:dyDescent="0.3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</row>
    <row r="159" spans="1:26" ht="12" customHeight="1" x14ac:dyDescent="0.3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</row>
    <row r="160" spans="1:26" ht="12" customHeight="1" x14ac:dyDescent="0.3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</row>
    <row r="161" spans="1:26" ht="12" customHeight="1" x14ac:dyDescent="0.3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</row>
    <row r="162" spans="1:26" ht="12" customHeight="1" x14ac:dyDescent="0.3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</row>
    <row r="163" spans="1:26" ht="12" customHeight="1" x14ac:dyDescent="0.3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</row>
    <row r="164" spans="1:26" ht="12" customHeight="1" x14ac:dyDescent="0.3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</row>
    <row r="165" spans="1:26" ht="12" customHeight="1" x14ac:dyDescent="0.3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</row>
    <row r="166" spans="1:26" ht="12" customHeight="1" x14ac:dyDescent="0.3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</row>
    <row r="167" spans="1:26" ht="12" customHeight="1" x14ac:dyDescent="0.3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</row>
    <row r="168" spans="1:26" ht="12" customHeight="1" x14ac:dyDescent="0.3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</row>
    <row r="169" spans="1:26" ht="12" customHeight="1" x14ac:dyDescent="0.3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</row>
    <row r="170" spans="1:26" ht="12" customHeight="1" x14ac:dyDescent="0.3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</row>
    <row r="171" spans="1:26" ht="12" customHeight="1" x14ac:dyDescent="0.3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</row>
    <row r="172" spans="1:26" ht="12" customHeight="1" x14ac:dyDescent="0.3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</row>
    <row r="173" spans="1:26" ht="12" customHeight="1" x14ac:dyDescent="0.3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</row>
    <row r="174" spans="1:26" ht="12" customHeight="1" x14ac:dyDescent="0.3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</row>
    <row r="175" spans="1:26" ht="12" customHeight="1" x14ac:dyDescent="0.3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</row>
    <row r="176" spans="1:26" ht="12" customHeight="1" x14ac:dyDescent="0.3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</row>
    <row r="177" spans="1:26" ht="12" customHeight="1" x14ac:dyDescent="0.3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</row>
    <row r="178" spans="1:26" ht="12" customHeight="1" x14ac:dyDescent="0.35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</row>
    <row r="179" spans="1:26" ht="12" customHeight="1" x14ac:dyDescent="0.35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</row>
    <row r="180" spans="1:26" ht="12" customHeight="1" x14ac:dyDescent="0.35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</row>
    <row r="181" spans="1:26" ht="12" customHeight="1" x14ac:dyDescent="0.35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</row>
    <row r="182" spans="1:26" ht="12" customHeight="1" x14ac:dyDescent="0.35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</row>
    <row r="183" spans="1:26" ht="12" customHeight="1" x14ac:dyDescent="0.35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</row>
    <row r="184" spans="1:26" ht="12" customHeight="1" x14ac:dyDescent="0.3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</row>
    <row r="185" spans="1:26" ht="12" customHeight="1" x14ac:dyDescent="0.3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</row>
    <row r="186" spans="1:26" ht="12" customHeight="1" x14ac:dyDescent="0.3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</row>
    <row r="187" spans="1:26" ht="12" customHeight="1" x14ac:dyDescent="0.35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</row>
    <row r="188" spans="1:26" ht="12" customHeight="1" x14ac:dyDescent="0.3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 spans="1:26" ht="12" customHeight="1" x14ac:dyDescent="0.35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</row>
    <row r="190" spans="1:26" ht="12" customHeight="1" x14ac:dyDescent="0.3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</row>
    <row r="191" spans="1:26" ht="12" customHeight="1" x14ac:dyDescent="0.3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</row>
    <row r="192" spans="1:26" ht="12" customHeight="1" x14ac:dyDescent="0.35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</row>
    <row r="193" spans="1:26" ht="12" customHeight="1" x14ac:dyDescent="0.3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</row>
    <row r="194" spans="1:26" ht="12" customHeight="1" x14ac:dyDescent="0.35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</row>
    <row r="195" spans="1:26" ht="12" customHeight="1" x14ac:dyDescent="0.3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</row>
    <row r="196" spans="1:26" ht="12" customHeight="1" x14ac:dyDescent="0.35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</row>
    <row r="197" spans="1:26" ht="12" customHeight="1" x14ac:dyDescent="0.35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</row>
    <row r="198" spans="1:26" ht="12" customHeight="1" x14ac:dyDescent="0.35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</row>
    <row r="199" spans="1:26" ht="12" customHeight="1" x14ac:dyDescent="0.35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</row>
    <row r="200" spans="1:26" ht="12" customHeight="1" x14ac:dyDescent="0.35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</row>
    <row r="201" spans="1:26" ht="12" customHeight="1" x14ac:dyDescent="0.35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</row>
    <row r="202" spans="1:26" ht="12" customHeight="1" x14ac:dyDescent="0.3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</row>
    <row r="203" spans="1:26" ht="12" customHeight="1" x14ac:dyDescent="0.3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</row>
    <row r="204" spans="1:26" ht="12" customHeight="1" x14ac:dyDescent="0.35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</row>
    <row r="205" spans="1:26" ht="12" customHeight="1" x14ac:dyDescent="0.3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</row>
    <row r="206" spans="1:26" ht="12" customHeight="1" x14ac:dyDescent="0.3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</row>
    <row r="207" spans="1:26" ht="12" customHeight="1" x14ac:dyDescent="0.35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</row>
    <row r="208" spans="1:26" ht="12" customHeight="1" x14ac:dyDescent="0.35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</row>
    <row r="209" spans="1:26" ht="12" customHeight="1" x14ac:dyDescent="0.35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</row>
    <row r="210" spans="1:26" ht="12" customHeight="1" x14ac:dyDescent="0.35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</row>
    <row r="211" spans="1:26" ht="12" customHeight="1" x14ac:dyDescent="0.3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</row>
    <row r="212" spans="1:26" ht="12" customHeight="1" x14ac:dyDescent="0.35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</row>
    <row r="213" spans="1:26" ht="12" customHeight="1" x14ac:dyDescent="0.3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</row>
    <row r="214" spans="1:26" ht="12" customHeight="1" x14ac:dyDescent="0.35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</row>
    <row r="215" spans="1:26" ht="12" customHeight="1" x14ac:dyDescent="0.3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</row>
    <row r="216" spans="1:26" ht="12" customHeight="1" x14ac:dyDescent="0.3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</row>
    <row r="217" spans="1:26" ht="12" customHeight="1" x14ac:dyDescent="0.3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</row>
    <row r="218" spans="1:26" ht="12" customHeight="1" x14ac:dyDescent="0.35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</row>
    <row r="219" spans="1:26" ht="12" customHeight="1" x14ac:dyDescent="0.35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 spans="1:26" ht="12" customHeight="1" x14ac:dyDescent="0.3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</row>
    <row r="221" spans="1:26" ht="15.75" customHeight="1" x14ac:dyDescent="0.35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</row>
    <row r="222" spans="1:26" ht="15.75" customHeight="1" x14ac:dyDescent="0.35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</row>
    <row r="223" spans="1:26" ht="15.75" customHeight="1" x14ac:dyDescent="0.35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</row>
    <row r="224" spans="1:26" ht="15.75" customHeight="1" x14ac:dyDescent="0.3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</row>
    <row r="225" spans="1:26" ht="15.75" customHeight="1" x14ac:dyDescent="0.3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</row>
    <row r="226" spans="1:26" ht="15.75" customHeight="1" x14ac:dyDescent="0.35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</row>
    <row r="227" spans="1:26" ht="15.75" customHeight="1" x14ac:dyDescent="0.35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</row>
    <row r="228" spans="1:26" ht="15.75" customHeight="1" x14ac:dyDescent="0.35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</row>
    <row r="229" spans="1:26" ht="15.75" customHeight="1" x14ac:dyDescent="0.35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</row>
    <row r="230" spans="1:26" ht="15.75" customHeight="1" x14ac:dyDescent="0.35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</row>
    <row r="231" spans="1:26" ht="15.75" customHeight="1" x14ac:dyDescent="0.35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</row>
    <row r="232" spans="1:26" ht="15.75" customHeight="1" x14ac:dyDescent="0.35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</row>
    <row r="233" spans="1:26" ht="15.75" customHeight="1" x14ac:dyDescent="0.35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</row>
    <row r="234" spans="1:26" ht="15.75" customHeight="1" x14ac:dyDescent="0.35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</row>
    <row r="235" spans="1:26" ht="15.75" customHeight="1" x14ac:dyDescent="0.3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</row>
    <row r="236" spans="1:26" ht="15.75" customHeight="1" x14ac:dyDescent="0.35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</row>
    <row r="237" spans="1:26" ht="15.75" customHeight="1" x14ac:dyDescent="0.35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</row>
    <row r="238" spans="1:26" ht="15.75" customHeight="1" x14ac:dyDescent="0.35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</row>
    <row r="239" spans="1:26" ht="15.75" customHeight="1" x14ac:dyDescent="0.35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</row>
    <row r="240" spans="1:26" ht="15.75" customHeight="1" x14ac:dyDescent="0.35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</row>
    <row r="241" spans="1:26" ht="15.75" customHeight="1" x14ac:dyDescent="0.35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</row>
    <row r="242" spans="1:26" ht="15.75" customHeight="1" x14ac:dyDescent="0.35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</row>
    <row r="243" spans="1:26" ht="15.75" customHeight="1" x14ac:dyDescent="0.35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</row>
    <row r="244" spans="1:26" ht="15.75" customHeight="1" x14ac:dyDescent="0.35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</row>
    <row r="245" spans="1:26" ht="15.75" customHeight="1" x14ac:dyDescent="0.3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</row>
    <row r="246" spans="1:26" ht="15.75" customHeight="1" x14ac:dyDescent="0.35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</row>
    <row r="247" spans="1:26" ht="15.75" customHeight="1" x14ac:dyDescent="0.35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</row>
    <row r="248" spans="1:26" ht="15.75" customHeight="1" x14ac:dyDescent="0.35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</row>
    <row r="249" spans="1:26" ht="15.75" customHeight="1" x14ac:dyDescent="0.35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</row>
    <row r="250" spans="1:26" ht="15.75" customHeight="1" x14ac:dyDescent="0.35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</row>
    <row r="251" spans="1:26" ht="15.75" customHeight="1" x14ac:dyDescent="0.35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</row>
    <row r="252" spans="1:26" ht="15.75" customHeight="1" x14ac:dyDescent="0.35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</row>
    <row r="253" spans="1:26" ht="15.75" customHeight="1" x14ac:dyDescent="0.35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</row>
    <row r="254" spans="1:26" ht="15.75" customHeight="1" x14ac:dyDescent="0.35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</row>
    <row r="255" spans="1:26" ht="15.75" customHeight="1" x14ac:dyDescent="0.3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</row>
    <row r="256" spans="1:26" ht="15.75" customHeight="1" x14ac:dyDescent="0.35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</row>
    <row r="257" spans="1:26" ht="15.75" customHeight="1" x14ac:dyDescent="0.35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</row>
    <row r="258" spans="1:26" ht="15.75" customHeight="1" x14ac:dyDescent="0.35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</row>
    <row r="259" spans="1:26" ht="15.75" customHeight="1" x14ac:dyDescent="0.35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</row>
    <row r="260" spans="1:26" ht="15.75" customHeight="1" x14ac:dyDescent="0.35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</row>
    <row r="261" spans="1:26" ht="15.75" customHeight="1" x14ac:dyDescent="0.35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</row>
    <row r="262" spans="1:26" ht="15.75" customHeight="1" x14ac:dyDescent="0.35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</row>
    <row r="263" spans="1:26" ht="15.75" customHeight="1" x14ac:dyDescent="0.35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</row>
    <row r="264" spans="1:26" ht="15.75" customHeight="1" x14ac:dyDescent="0.35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</row>
    <row r="265" spans="1:26" ht="15.75" customHeight="1" x14ac:dyDescent="0.3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</row>
    <row r="266" spans="1:26" ht="15.75" customHeight="1" x14ac:dyDescent="0.35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</row>
    <row r="267" spans="1:26" ht="15.75" customHeight="1" x14ac:dyDescent="0.35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</row>
    <row r="268" spans="1:26" ht="15.75" customHeight="1" x14ac:dyDescent="0.35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</row>
    <row r="269" spans="1:26" ht="15.75" customHeight="1" x14ac:dyDescent="0.35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</row>
    <row r="270" spans="1:26" ht="15.75" customHeight="1" x14ac:dyDescent="0.35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</row>
    <row r="271" spans="1:26" ht="15.75" customHeight="1" x14ac:dyDescent="0.35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</row>
    <row r="272" spans="1:26" ht="15.75" customHeight="1" x14ac:dyDescent="0.3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</row>
    <row r="273" spans="1:26" ht="15.75" customHeight="1" x14ac:dyDescent="0.35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</row>
    <row r="274" spans="1:26" ht="15.75" customHeight="1" x14ac:dyDescent="0.35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</row>
    <row r="275" spans="1:26" ht="15.75" customHeight="1" x14ac:dyDescent="0.3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</row>
    <row r="276" spans="1:26" ht="15.75" customHeight="1" x14ac:dyDescent="0.35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</row>
    <row r="277" spans="1:26" ht="15.75" customHeight="1" x14ac:dyDescent="0.35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</row>
    <row r="278" spans="1:26" ht="15.75" customHeight="1" x14ac:dyDescent="0.35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</row>
    <row r="279" spans="1:26" ht="15.75" customHeight="1" x14ac:dyDescent="0.35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</row>
    <row r="280" spans="1:26" ht="15.75" customHeight="1" x14ac:dyDescent="0.35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</row>
    <row r="281" spans="1:26" ht="15.75" customHeight="1" x14ac:dyDescent="0.35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</row>
    <row r="282" spans="1:26" ht="15.75" customHeight="1" x14ac:dyDescent="0.35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</row>
    <row r="283" spans="1:26" ht="15.75" customHeight="1" x14ac:dyDescent="0.35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</row>
    <row r="284" spans="1:26" ht="15.75" customHeight="1" x14ac:dyDescent="0.35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</row>
    <row r="285" spans="1:26" ht="15.75" customHeight="1" x14ac:dyDescent="0.3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</row>
    <row r="286" spans="1:26" ht="15.75" customHeight="1" x14ac:dyDescent="0.35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</row>
    <row r="287" spans="1:26" ht="15.75" customHeight="1" x14ac:dyDescent="0.35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</row>
    <row r="288" spans="1:26" ht="15.75" customHeight="1" x14ac:dyDescent="0.35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</row>
    <row r="289" spans="1:26" ht="15.75" customHeight="1" x14ac:dyDescent="0.35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</row>
    <row r="290" spans="1:26" ht="15.75" customHeight="1" x14ac:dyDescent="0.35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</row>
    <row r="291" spans="1:26" ht="15.75" customHeight="1" x14ac:dyDescent="0.35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</row>
    <row r="292" spans="1:26" ht="15.75" customHeight="1" x14ac:dyDescent="0.35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</row>
    <row r="293" spans="1:26" ht="15.75" customHeight="1" x14ac:dyDescent="0.35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</row>
    <row r="294" spans="1:26" ht="15.75" customHeight="1" x14ac:dyDescent="0.35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</row>
    <row r="295" spans="1:26" ht="15.75" customHeight="1" x14ac:dyDescent="0.3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</row>
    <row r="296" spans="1:26" ht="15.75" customHeight="1" x14ac:dyDescent="0.35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</row>
    <row r="297" spans="1:26" ht="15.75" customHeight="1" x14ac:dyDescent="0.35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</row>
    <row r="298" spans="1:26" ht="15.75" customHeight="1" x14ac:dyDescent="0.35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</row>
    <row r="299" spans="1:26" ht="15.75" customHeight="1" x14ac:dyDescent="0.35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</row>
    <row r="300" spans="1:26" ht="15.75" customHeight="1" x14ac:dyDescent="0.35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</row>
    <row r="301" spans="1:26" ht="15.75" customHeight="1" x14ac:dyDescent="0.35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</row>
    <row r="302" spans="1:26" ht="15.75" customHeight="1" x14ac:dyDescent="0.35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</row>
    <row r="303" spans="1:26" ht="15.75" customHeight="1" x14ac:dyDescent="0.35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</row>
    <row r="304" spans="1:26" ht="15.75" customHeight="1" x14ac:dyDescent="0.35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</row>
    <row r="305" spans="1:26" ht="15.75" customHeight="1" x14ac:dyDescent="0.3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</row>
    <row r="306" spans="1:26" ht="15.75" customHeight="1" x14ac:dyDescent="0.35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</row>
    <row r="307" spans="1:26" ht="15.75" customHeight="1" x14ac:dyDescent="0.35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</row>
    <row r="308" spans="1:26" ht="15.75" customHeight="1" x14ac:dyDescent="0.35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</row>
    <row r="309" spans="1:26" ht="15.75" customHeight="1" x14ac:dyDescent="0.35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</row>
    <row r="310" spans="1:26" ht="15.75" customHeight="1" x14ac:dyDescent="0.35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</row>
    <row r="311" spans="1:26" ht="15.75" customHeight="1" x14ac:dyDescent="0.35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</row>
    <row r="312" spans="1:26" ht="15.75" customHeight="1" x14ac:dyDescent="0.35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</row>
    <row r="313" spans="1:26" ht="15.75" customHeight="1" x14ac:dyDescent="0.35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</row>
    <row r="314" spans="1:26" ht="15.75" customHeight="1" x14ac:dyDescent="0.3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</row>
    <row r="315" spans="1:26" ht="15.75" customHeight="1" x14ac:dyDescent="0.3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</row>
    <row r="316" spans="1:26" ht="15.75" customHeight="1" x14ac:dyDescent="0.35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</row>
    <row r="317" spans="1:26" ht="15.75" customHeight="1" x14ac:dyDescent="0.35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</row>
    <row r="318" spans="1:26" ht="15.75" customHeight="1" x14ac:dyDescent="0.35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</row>
    <row r="319" spans="1:26" ht="15.75" customHeight="1" x14ac:dyDescent="0.35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</row>
    <row r="320" spans="1:26" ht="15.75" customHeight="1" x14ac:dyDescent="0.35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</row>
    <row r="321" spans="1:26" ht="15.75" customHeight="1" x14ac:dyDescent="0.35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</row>
    <row r="322" spans="1:26" ht="15.75" customHeight="1" x14ac:dyDescent="0.35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</row>
    <row r="323" spans="1:26" ht="15.75" customHeight="1" x14ac:dyDescent="0.35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</row>
    <row r="324" spans="1:26" ht="15.75" customHeight="1" x14ac:dyDescent="0.35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</row>
    <row r="325" spans="1:26" ht="15.75" customHeight="1" x14ac:dyDescent="0.35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</row>
    <row r="326" spans="1:26" ht="15.75" customHeight="1" x14ac:dyDescent="0.35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</row>
    <row r="327" spans="1:26" ht="15.75" customHeight="1" x14ac:dyDescent="0.35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</row>
    <row r="328" spans="1:26" ht="15.75" customHeight="1" x14ac:dyDescent="0.35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</row>
    <row r="329" spans="1:26" ht="15.75" customHeight="1" x14ac:dyDescent="0.35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</row>
    <row r="330" spans="1:26" ht="15.75" customHeight="1" x14ac:dyDescent="0.35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</row>
    <row r="331" spans="1:26" ht="15.75" customHeight="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</row>
    <row r="332" spans="1:26" ht="15.75" customHeight="1" x14ac:dyDescent="0.35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</row>
    <row r="333" spans="1:26" ht="15.75" customHeight="1" x14ac:dyDescent="0.35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</row>
    <row r="334" spans="1:26" ht="15.75" customHeight="1" x14ac:dyDescent="0.35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</row>
    <row r="335" spans="1:26" ht="15.75" customHeight="1" x14ac:dyDescent="0.35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</row>
    <row r="336" spans="1:26" ht="15.75" customHeight="1" x14ac:dyDescent="0.3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</row>
    <row r="337" spans="1:26" ht="15.75" customHeight="1" x14ac:dyDescent="0.35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</row>
    <row r="338" spans="1:26" ht="15.75" customHeight="1" x14ac:dyDescent="0.35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</row>
    <row r="339" spans="1:26" ht="15.75" customHeight="1" x14ac:dyDescent="0.35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</row>
    <row r="340" spans="1:26" ht="15.75" customHeight="1" x14ac:dyDescent="0.35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</row>
    <row r="341" spans="1:26" ht="15.75" customHeight="1" x14ac:dyDescent="0.35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</row>
    <row r="342" spans="1:26" ht="15.75" customHeight="1" x14ac:dyDescent="0.35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</row>
    <row r="343" spans="1:26" ht="15.75" customHeight="1" x14ac:dyDescent="0.35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</row>
    <row r="344" spans="1:26" ht="15.75" customHeight="1" x14ac:dyDescent="0.35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</row>
    <row r="345" spans="1:26" ht="15.75" customHeight="1" x14ac:dyDescent="0.3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</row>
    <row r="346" spans="1:26" ht="15.75" customHeight="1" x14ac:dyDescent="0.35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</row>
    <row r="347" spans="1:26" ht="15.75" customHeight="1" x14ac:dyDescent="0.35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</row>
    <row r="348" spans="1:26" ht="15.75" customHeight="1" x14ac:dyDescent="0.35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</row>
    <row r="349" spans="1:26" ht="15.75" customHeight="1" x14ac:dyDescent="0.35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</row>
    <row r="350" spans="1:26" ht="15.75" customHeight="1" x14ac:dyDescent="0.35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</row>
    <row r="351" spans="1:26" ht="15.75" customHeight="1" x14ac:dyDescent="0.35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</row>
    <row r="352" spans="1:26" ht="15.75" customHeight="1" x14ac:dyDescent="0.35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</row>
    <row r="353" spans="1:26" ht="15.75" customHeight="1" x14ac:dyDescent="0.35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</row>
    <row r="354" spans="1:26" ht="15.75" customHeight="1" x14ac:dyDescent="0.35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</row>
    <row r="355" spans="1:26" ht="15.75" customHeight="1" x14ac:dyDescent="0.35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</row>
    <row r="356" spans="1:26" ht="15.75" customHeight="1" x14ac:dyDescent="0.35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</row>
    <row r="357" spans="1:26" ht="15.75" customHeight="1" x14ac:dyDescent="0.35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</row>
    <row r="358" spans="1:26" ht="15.75" customHeight="1" x14ac:dyDescent="0.35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</row>
    <row r="359" spans="1:26" ht="15.75" customHeight="1" x14ac:dyDescent="0.35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</row>
    <row r="360" spans="1:26" ht="15.75" customHeight="1" x14ac:dyDescent="0.35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</row>
    <row r="361" spans="1:26" ht="15.75" customHeight="1" x14ac:dyDescent="0.35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</row>
    <row r="362" spans="1:26" ht="15.75" customHeight="1" x14ac:dyDescent="0.35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</row>
    <row r="363" spans="1:26" ht="15.75" customHeight="1" x14ac:dyDescent="0.35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</row>
    <row r="364" spans="1:26" ht="15.75" customHeight="1" x14ac:dyDescent="0.35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</row>
    <row r="365" spans="1:26" ht="15.75" customHeight="1" x14ac:dyDescent="0.35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</row>
    <row r="366" spans="1:26" ht="15.75" customHeight="1" x14ac:dyDescent="0.35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</row>
    <row r="367" spans="1:26" ht="15.75" customHeight="1" x14ac:dyDescent="0.35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</row>
    <row r="368" spans="1:26" ht="15.75" customHeight="1" x14ac:dyDescent="0.35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</row>
    <row r="369" spans="1:26" ht="15.75" customHeight="1" x14ac:dyDescent="0.35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</row>
    <row r="370" spans="1:26" ht="15.75" customHeight="1" x14ac:dyDescent="0.35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</row>
    <row r="371" spans="1:26" ht="15.75" customHeight="1" x14ac:dyDescent="0.35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</row>
    <row r="372" spans="1:26" ht="15.75" customHeight="1" x14ac:dyDescent="0.35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</row>
    <row r="373" spans="1:26" ht="15.75" customHeight="1" x14ac:dyDescent="0.35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</row>
    <row r="374" spans="1:26" ht="15.75" customHeight="1" x14ac:dyDescent="0.35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</row>
    <row r="375" spans="1:26" ht="15.75" customHeight="1" x14ac:dyDescent="0.35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</row>
    <row r="376" spans="1:26" ht="15.75" customHeight="1" x14ac:dyDescent="0.35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</row>
    <row r="377" spans="1:26" ht="15.75" customHeight="1" x14ac:dyDescent="0.35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</row>
    <row r="378" spans="1:26" ht="15.75" customHeight="1" x14ac:dyDescent="0.35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</row>
    <row r="379" spans="1:26" ht="15.75" customHeight="1" x14ac:dyDescent="0.35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</row>
    <row r="380" spans="1:26" ht="15.75" customHeight="1" x14ac:dyDescent="0.35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</row>
    <row r="381" spans="1:26" ht="15.75" customHeight="1" x14ac:dyDescent="0.35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</row>
    <row r="382" spans="1:26" ht="15.75" customHeight="1" x14ac:dyDescent="0.35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</row>
    <row r="383" spans="1:26" ht="15.75" customHeight="1" x14ac:dyDescent="0.35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</row>
    <row r="384" spans="1:26" ht="15.75" customHeight="1" x14ac:dyDescent="0.35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</row>
    <row r="385" spans="1:26" ht="15.75" customHeight="1" x14ac:dyDescent="0.35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</row>
    <row r="386" spans="1:26" ht="15.75" customHeight="1" x14ac:dyDescent="0.35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</row>
    <row r="387" spans="1:26" ht="15.75" customHeight="1" x14ac:dyDescent="0.35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</row>
    <row r="388" spans="1:26" ht="15.75" customHeight="1" x14ac:dyDescent="0.35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</row>
    <row r="389" spans="1:26" ht="15.75" customHeight="1" x14ac:dyDescent="0.35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</row>
    <row r="390" spans="1:26" ht="15.75" customHeight="1" x14ac:dyDescent="0.35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</row>
    <row r="391" spans="1:26" ht="15.75" customHeight="1" x14ac:dyDescent="0.35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</row>
    <row r="392" spans="1:26" ht="15.75" customHeight="1" x14ac:dyDescent="0.35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</row>
    <row r="393" spans="1:26" ht="15.75" customHeight="1" x14ac:dyDescent="0.35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</row>
    <row r="394" spans="1:26" ht="15.75" customHeight="1" x14ac:dyDescent="0.35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</row>
    <row r="395" spans="1:26" ht="15.75" customHeight="1" x14ac:dyDescent="0.35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</row>
    <row r="396" spans="1:26" ht="15.75" customHeight="1" x14ac:dyDescent="0.35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</row>
    <row r="397" spans="1:26" ht="15.75" customHeight="1" x14ac:dyDescent="0.35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</row>
    <row r="398" spans="1:26" ht="15.75" customHeight="1" x14ac:dyDescent="0.35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</row>
    <row r="399" spans="1:26" ht="15.75" customHeight="1" x14ac:dyDescent="0.35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</row>
    <row r="400" spans="1:26" ht="15.75" customHeight="1" x14ac:dyDescent="0.35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</row>
    <row r="401" spans="1:26" ht="15.75" customHeight="1" x14ac:dyDescent="0.35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</row>
    <row r="402" spans="1:26" ht="15.75" customHeight="1" x14ac:dyDescent="0.35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</row>
    <row r="403" spans="1:26" ht="15.75" customHeight="1" x14ac:dyDescent="0.35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</row>
    <row r="404" spans="1:26" ht="15.75" customHeight="1" x14ac:dyDescent="0.35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</row>
    <row r="405" spans="1:26" ht="15.75" customHeight="1" x14ac:dyDescent="0.35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</row>
    <row r="406" spans="1:26" ht="15.75" customHeight="1" x14ac:dyDescent="0.35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</row>
    <row r="407" spans="1:26" ht="15.75" customHeight="1" x14ac:dyDescent="0.35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</row>
    <row r="408" spans="1:26" ht="15.75" customHeight="1" x14ac:dyDescent="0.35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</row>
    <row r="409" spans="1:26" ht="15.75" customHeight="1" x14ac:dyDescent="0.35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</row>
    <row r="410" spans="1:26" ht="15.75" customHeight="1" x14ac:dyDescent="0.35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</row>
    <row r="411" spans="1:26" ht="15.75" customHeight="1" x14ac:dyDescent="0.35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</row>
    <row r="412" spans="1:26" ht="15.75" customHeight="1" x14ac:dyDescent="0.35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</row>
    <row r="413" spans="1:26" ht="15.75" customHeight="1" x14ac:dyDescent="0.35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</row>
    <row r="414" spans="1:26" ht="15.75" customHeight="1" x14ac:dyDescent="0.35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</row>
    <row r="415" spans="1:26" ht="15.75" customHeight="1" x14ac:dyDescent="0.35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</row>
    <row r="416" spans="1:26" ht="15.75" customHeight="1" x14ac:dyDescent="0.35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</row>
    <row r="417" spans="1:26" ht="15.75" customHeight="1" x14ac:dyDescent="0.35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</row>
    <row r="418" spans="1:26" ht="15.75" customHeight="1" x14ac:dyDescent="0.35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</row>
    <row r="419" spans="1:26" ht="15.75" customHeight="1" x14ac:dyDescent="0.35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</row>
    <row r="420" spans="1:26" ht="15.75" customHeight="1" x14ac:dyDescent="0.35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</row>
    <row r="421" spans="1:26" ht="15.75" customHeight="1" x14ac:dyDescent="0.35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</row>
    <row r="422" spans="1:26" ht="15.75" customHeight="1" x14ac:dyDescent="0.35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</row>
    <row r="423" spans="1:26" ht="15.75" customHeight="1" x14ac:dyDescent="0.35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</row>
    <row r="424" spans="1:26" ht="15.75" customHeight="1" x14ac:dyDescent="0.35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</row>
    <row r="425" spans="1:26" ht="15.75" customHeight="1" x14ac:dyDescent="0.35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</row>
    <row r="426" spans="1:26" ht="15.75" customHeight="1" x14ac:dyDescent="0.35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</row>
    <row r="427" spans="1:26" ht="15.75" customHeight="1" x14ac:dyDescent="0.35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</row>
    <row r="428" spans="1:26" ht="15.75" customHeight="1" x14ac:dyDescent="0.35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</row>
    <row r="429" spans="1:26" ht="15.75" customHeight="1" x14ac:dyDescent="0.35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</row>
    <row r="430" spans="1:26" ht="15.75" customHeight="1" x14ac:dyDescent="0.35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</row>
    <row r="431" spans="1:26" ht="15.75" customHeight="1" x14ac:dyDescent="0.35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</row>
    <row r="432" spans="1:26" ht="15.75" customHeight="1" x14ac:dyDescent="0.35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</row>
    <row r="433" spans="1:26" ht="15.75" customHeight="1" x14ac:dyDescent="0.35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</row>
    <row r="434" spans="1:26" ht="15.75" customHeight="1" x14ac:dyDescent="0.35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</row>
    <row r="435" spans="1:26" ht="15.75" customHeight="1" x14ac:dyDescent="0.35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</row>
    <row r="436" spans="1:26" ht="15.75" customHeight="1" x14ac:dyDescent="0.35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</row>
    <row r="437" spans="1:26" ht="15.75" customHeight="1" x14ac:dyDescent="0.35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</row>
    <row r="438" spans="1:26" ht="15.75" customHeight="1" x14ac:dyDescent="0.35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</row>
    <row r="439" spans="1:26" ht="15.75" customHeight="1" x14ac:dyDescent="0.35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</row>
    <row r="440" spans="1:26" ht="15.75" customHeight="1" x14ac:dyDescent="0.35">
      <c r="A440" s="186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</row>
    <row r="441" spans="1:26" ht="15.75" customHeight="1" x14ac:dyDescent="0.35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</row>
    <row r="442" spans="1:26" ht="15.75" customHeight="1" x14ac:dyDescent="0.35">
      <c r="A442" s="186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</row>
    <row r="443" spans="1:26" ht="15.75" customHeight="1" x14ac:dyDescent="0.35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</row>
    <row r="444" spans="1:26" ht="15.75" customHeight="1" x14ac:dyDescent="0.35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</row>
    <row r="445" spans="1:26" ht="15.75" customHeight="1" x14ac:dyDescent="0.35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</row>
    <row r="446" spans="1:26" ht="15.75" customHeight="1" x14ac:dyDescent="0.35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</row>
    <row r="447" spans="1:26" ht="15.75" customHeight="1" x14ac:dyDescent="0.35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</row>
    <row r="448" spans="1:26" ht="15.75" customHeight="1" x14ac:dyDescent="0.35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</row>
    <row r="449" spans="1:26" ht="15.75" customHeight="1" x14ac:dyDescent="0.35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</row>
    <row r="450" spans="1:26" ht="15.75" customHeight="1" x14ac:dyDescent="0.35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</row>
    <row r="451" spans="1:26" ht="15.75" customHeight="1" x14ac:dyDescent="0.35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</row>
    <row r="452" spans="1:26" ht="15.75" customHeight="1" x14ac:dyDescent="0.35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</row>
    <row r="453" spans="1:26" ht="15.75" customHeight="1" x14ac:dyDescent="0.35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</row>
    <row r="454" spans="1:26" ht="15.75" customHeight="1" x14ac:dyDescent="0.35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</row>
    <row r="455" spans="1:26" ht="15.75" customHeight="1" x14ac:dyDescent="0.35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</row>
    <row r="456" spans="1:26" ht="15.75" customHeight="1" x14ac:dyDescent="0.35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</row>
    <row r="457" spans="1:26" ht="15.75" customHeight="1" x14ac:dyDescent="0.35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</row>
    <row r="458" spans="1:26" ht="15.75" customHeight="1" x14ac:dyDescent="0.35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</row>
    <row r="459" spans="1:26" ht="15.75" customHeight="1" x14ac:dyDescent="0.35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</row>
    <row r="460" spans="1:26" ht="15.75" customHeight="1" x14ac:dyDescent="0.35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</row>
    <row r="461" spans="1:26" ht="15.75" customHeight="1" x14ac:dyDescent="0.35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</row>
    <row r="462" spans="1:26" ht="15.75" customHeight="1" x14ac:dyDescent="0.35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</row>
    <row r="463" spans="1:26" ht="15.75" customHeight="1" x14ac:dyDescent="0.35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</row>
    <row r="464" spans="1:26" ht="15.75" customHeight="1" x14ac:dyDescent="0.35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</row>
    <row r="465" spans="1:26" ht="15.75" customHeight="1" x14ac:dyDescent="0.35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</row>
    <row r="466" spans="1:26" ht="15.75" customHeight="1" x14ac:dyDescent="0.35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</row>
    <row r="467" spans="1:26" ht="15.75" customHeight="1" x14ac:dyDescent="0.35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</row>
    <row r="468" spans="1:26" ht="15.75" customHeight="1" x14ac:dyDescent="0.35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</row>
    <row r="469" spans="1:26" ht="15.75" customHeight="1" x14ac:dyDescent="0.35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</row>
    <row r="470" spans="1:26" ht="15.75" customHeight="1" x14ac:dyDescent="0.35">
      <c r="A470" s="186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</row>
    <row r="471" spans="1:26" ht="15.75" customHeight="1" x14ac:dyDescent="0.35">
      <c r="A471" s="186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</row>
    <row r="472" spans="1:26" ht="15.75" customHeight="1" x14ac:dyDescent="0.35">
      <c r="A472" s="186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</row>
    <row r="473" spans="1:26" ht="15.75" customHeight="1" x14ac:dyDescent="0.35">
      <c r="A473" s="186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</row>
    <row r="474" spans="1:26" ht="15.75" customHeight="1" x14ac:dyDescent="0.35">
      <c r="A474" s="186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</row>
    <row r="475" spans="1:26" ht="15.75" customHeight="1" x14ac:dyDescent="0.35">
      <c r="A475" s="186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</row>
    <row r="476" spans="1:26" ht="15.75" customHeight="1" x14ac:dyDescent="0.35">
      <c r="A476" s="186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</row>
    <row r="477" spans="1:26" ht="15.75" customHeight="1" x14ac:dyDescent="0.35">
      <c r="A477" s="186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</row>
    <row r="478" spans="1:26" ht="15.75" customHeight="1" x14ac:dyDescent="0.35">
      <c r="A478" s="186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</row>
    <row r="479" spans="1:26" ht="15.75" customHeight="1" x14ac:dyDescent="0.35">
      <c r="A479" s="186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</row>
    <row r="480" spans="1:26" ht="15.75" customHeight="1" x14ac:dyDescent="0.35">
      <c r="A480" s="186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</row>
    <row r="481" spans="1:26" ht="15.75" customHeight="1" x14ac:dyDescent="0.35">
      <c r="A481" s="186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</row>
    <row r="482" spans="1:26" ht="15.75" customHeight="1" x14ac:dyDescent="0.35">
      <c r="A482" s="186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</row>
    <row r="483" spans="1:26" ht="15.75" customHeight="1" x14ac:dyDescent="0.35">
      <c r="A483" s="186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</row>
    <row r="484" spans="1:26" ht="15.75" customHeight="1" x14ac:dyDescent="0.35">
      <c r="A484" s="186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</row>
    <row r="485" spans="1:26" ht="15.75" customHeight="1" x14ac:dyDescent="0.35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</row>
    <row r="486" spans="1:26" ht="15.75" customHeight="1" x14ac:dyDescent="0.35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</row>
    <row r="487" spans="1:26" ht="15.75" customHeight="1" x14ac:dyDescent="0.35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</row>
    <row r="488" spans="1:26" ht="15.75" customHeight="1" x14ac:dyDescent="0.35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</row>
    <row r="489" spans="1:26" ht="15.75" customHeight="1" x14ac:dyDescent="0.35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</row>
    <row r="490" spans="1:26" ht="15.75" customHeight="1" x14ac:dyDescent="0.35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</row>
    <row r="491" spans="1:26" ht="15.75" customHeight="1" x14ac:dyDescent="0.35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</row>
    <row r="492" spans="1:26" ht="15.75" customHeight="1" x14ac:dyDescent="0.35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</row>
    <row r="493" spans="1:26" ht="15.75" customHeight="1" x14ac:dyDescent="0.35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</row>
    <row r="494" spans="1:26" ht="15.75" customHeight="1" x14ac:dyDescent="0.35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</row>
    <row r="495" spans="1:26" ht="15.75" customHeight="1" x14ac:dyDescent="0.35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</row>
    <row r="496" spans="1:26" ht="15.75" customHeight="1" x14ac:dyDescent="0.35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</row>
    <row r="497" spans="1:26" ht="15.75" customHeight="1" x14ac:dyDescent="0.35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</row>
    <row r="498" spans="1:26" ht="15.75" customHeight="1" x14ac:dyDescent="0.35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</row>
    <row r="499" spans="1:26" ht="15.75" customHeight="1" x14ac:dyDescent="0.35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</row>
    <row r="500" spans="1:26" ht="15.75" customHeight="1" x14ac:dyDescent="0.35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</row>
    <row r="501" spans="1:26" ht="15.75" customHeight="1" x14ac:dyDescent="0.35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</row>
    <row r="502" spans="1:26" ht="15.75" customHeight="1" x14ac:dyDescent="0.35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</row>
    <row r="503" spans="1:26" ht="15.75" customHeight="1" x14ac:dyDescent="0.35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</row>
    <row r="504" spans="1:26" ht="15.75" customHeight="1" x14ac:dyDescent="0.35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</row>
    <row r="505" spans="1:26" ht="15.75" customHeight="1" x14ac:dyDescent="0.35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</row>
    <row r="506" spans="1:26" ht="15.75" customHeight="1" x14ac:dyDescent="0.35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</row>
    <row r="507" spans="1:26" ht="15.75" customHeight="1" x14ac:dyDescent="0.35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</row>
    <row r="508" spans="1:26" ht="15.75" customHeight="1" x14ac:dyDescent="0.35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</row>
    <row r="509" spans="1:26" ht="15.75" customHeight="1" x14ac:dyDescent="0.35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</row>
    <row r="510" spans="1:26" ht="15.75" customHeight="1" x14ac:dyDescent="0.35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</row>
    <row r="511" spans="1:26" ht="15.75" customHeight="1" x14ac:dyDescent="0.35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</row>
    <row r="512" spans="1:26" ht="15.75" customHeight="1" x14ac:dyDescent="0.35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</row>
    <row r="513" spans="1:26" ht="15.75" customHeight="1" x14ac:dyDescent="0.35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</row>
    <row r="514" spans="1:26" ht="15.75" customHeight="1" x14ac:dyDescent="0.35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</row>
    <row r="515" spans="1:26" ht="15.75" customHeight="1" x14ac:dyDescent="0.35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</row>
    <row r="516" spans="1:26" ht="15.75" customHeight="1" x14ac:dyDescent="0.35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</row>
    <row r="517" spans="1:26" ht="15.75" customHeight="1" x14ac:dyDescent="0.35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</row>
    <row r="518" spans="1:26" ht="15.75" customHeight="1" x14ac:dyDescent="0.35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</row>
    <row r="519" spans="1:26" ht="15.75" customHeight="1" x14ac:dyDescent="0.35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</row>
    <row r="520" spans="1:26" ht="15.75" customHeight="1" x14ac:dyDescent="0.35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</row>
    <row r="521" spans="1:26" ht="15.75" customHeight="1" x14ac:dyDescent="0.35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</row>
    <row r="522" spans="1:26" ht="15.75" customHeight="1" x14ac:dyDescent="0.35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</row>
    <row r="523" spans="1:26" ht="15.75" customHeight="1" x14ac:dyDescent="0.35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</row>
    <row r="524" spans="1:26" ht="15.75" customHeight="1" x14ac:dyDescent="0.35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</row>
    <row r="525" spans="1:26" ht="15.75" customHeight="1" x14ac:dyDescent="0.35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</row>
    <row r="526" spans="1:26" ht="15.75" customHeight="1" x14ac:dyDescent="0.35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</row>
    <row r="527" spans="1:26" ht="15.75" customHeight="1" x14ac:dyDescent="0.35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</row>
    <row r="528" spans="1:26" ht="15.75" customHeight="1" x14ac:dyDescent="0.35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</row>
    <row r="529" spans="1:26" ht="15.75" customHeight="1" x14ac:dyDescent="0.35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</row>
    <row r="530" spans="1:26" ht="15.75" customHeight="1" x14ac:dyDescent="0.35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</row>
    <row r="531" spans="1:26" ht="15.75" customHeight="1" x14ac:dyDescent="0.35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</row>
    <row r="532" spans="1:26" ht="15.75" customHeight="1" x14ac:dyDescent="0.35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</row>
    <row r="533" spans="1:26" ht="15.75" customHeight="1" x14ac:dyDescent="0.35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</row>
    <row r="534" spans="1:26" ht="15.75" customHeight="1" x14ac:dyDescent="0.35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</row>
    <row r="535" spans="1:26" ht="15.75" customHeight="1" x14ac:dyDescent="0.35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</row>
    <row r="536" spans="1:26" ht="15.75" customHeight="1" x14ac:dyDescent="0.35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</row>
    <row r="537" spans="1:26" ht="15.75" customHeight="1" x14ac:dyDescent="0.35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</row>
    <row r="538" spans="1:26" ht="15.75" customHeight="1" x14ac:dyDescent="0.35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</row>
    <row r="539" spans="1:26" ht="15.75" customHeight="1" x14ac:dyDescent="0.35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</row>
    <row r="540" spans="1:26" ht="15.75" customHeight="1" x14ac:dyDescent="0.35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</row>
    <row r="541" spans="1:26" ht="15.75" customHeight="1" x14ac:dyDescent="0.35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</row>
    <row r="542" spans="1:26" ht="15.75" customHeight="1" x14ac:dyDescent="0.35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</row>
    <row r="543" spans="1:26" ht="15.75" customHeight="1" x14ac:dyDescent="0.35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</row>
    <row r="544" spans="1:26" ht="15.75" customHeight="1" x14ac:dyDescent="0.35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</row>
    <row r="545" spans="1:26" ht="15.75" customHeight="1" x14ac:dyDescent="0.35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</row>
    <row r="546" spans="1:26" ht="15.75" customHeight="1" x14ac:dyDescent="0.35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</row>
    <row r="547" spans="1:26" ht="15.75" customHeight="1" x14ac:dyDescent="0.35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</row>
    <row r="548" spans="1:26" ht="15.75" customHeight="1" x14ac:dyDescent="0.35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</row>
    <row r="549" spans="1:26" ht="15.75" customHeight="1" x14ac:dyDescent="0.35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</row>
    <row r="550" spans="1:26" ht="15.75" customHeight="1" x14ac:dyDescent="0.35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</row>
    <row r="551" spans="1:26" ht="15.75" customHeight="1" x14ac:dyDescent="0.35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</row>
    <row r="552" spans="1:26" ht="15.75" customHeight="1" x14ac:dyDescent="0.35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</row>
    <row r="553" spans="1:26" ht="15.75" customHeight="1" x14ac:dyDescent="0.35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</row>
    <row r="554" spans="1:26" ht="15.75" customHeight="1" x14ac:dyDescent="0.35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</row>
    <row r="555" spans="1:26" ht="15.75" customHeight="1" x14ac:dyDescent="0.35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  <c r="Y555" s="186"/>
      <c r="Z555" s="186"/>
    </row>
    <row r="556" spans="1:26" ht="15.75" customHeight="1" x14ac:dyDescent="0.35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</row>
    <row r="557" spans="1:26" ht="15.75" customHeight="1" x14ac:dyDescent="0.35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6"/>
      <c r="Z557" s="186"/>
    </row>
    <row r="558" spans="1:26" ht="15.75" customHeight="1" x14ac:dyDescent="0.35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</row>
    <row r="559" spans="1:26" ht="15.75" customHeight="1" x14ac:dyDescent="0.35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  <c r="Y559" s="186"/>
      <c r="Z559" s="186"/>
    </row>
    <row r="560" spans="1:26" ht="15.75" customHeight="1" x14ac:dyDescent="0.35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</row>
    <row r="561" spans="1:26" ht="15.75" customHeight="1" x14ac:dyDescent="0.35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  <c r="Y561" s="186"/>
      <c r="Z561" s="186"/>
    </row>
    <row r="562" spans="1:26" ht="15.75" customHeight="1" x14ac:dyDescent="0.35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  <c r="Y562" s="186"/>
      <c r="Z562" s="186"/>
    </row>
    <row r="563" spans="1:26" ht="15.75" customHeight="1" x14ac:dyDescent="0.35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  <c r="Y563" s="186"/>
      <c r="Z563" s="186"/>
    </row>
    <row r="564" spans="1:26" ht="15.75" customHeight="1" x14ac:dyDescent="0.35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</row>
    <row r="565" spans="1:26" ht="15.75" customHeight="1" x14ac:dyDescent="0.35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</row>
    <row r="566" spans="1:26" ht="15.75" customHeight="1" x14ac:dyDescent="0.35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</row>
    <row r="567" spans="1:26" ht="15.75" customHeight="1" x14ac:dyDescent="0.35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</row>
    <row r="568" spans="1:26" ht="15.75" customHeight="1" x14ac:dyDescent="0.35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</row>
    <row r="569" spans="1:26" ht="15.75" customHeight="1" x14ac:dyDescent="0.35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</row>
    <row r="570" spans="1:26" ht="15.75" customHeight="1" x14ac:dyDescent="0.35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</row>
    <row r="571" spans="1:26" ht="15.75" customHeight="1" x14ac:dyDescent="0.35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</row>
    <row r="572" spans="1:26" ht="15.75" customHeight="1" x14ac:dyDescent="0.35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</row>
    <row r="573" spans="1:26" ht="15.75" customHeight="1" x14ac:dyDescent="0.35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</row>
    <row r="574" spans="1:26" ht="15.75" customHeight="1" x14ac:dyDescent="0.35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</row>
    <row r="575" spans="1:26" ht="15.75" customHeight="1" x14ac:dyDescent="0.35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</row>
    <row r="576" spans="1:26" ht="15.75" customHeight="1" x14ac:dyDescent="0.35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</row>
    <row r="577" spans="1:26" ht="15.75" customHeight="1" x14ac:dyDescent="0.35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</row>
    <row r="578" spans="1:26" ht="15.75" customHeight="1" x14ac:dyDescent="0.35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</row>
    <row r="579" spans="1:26" ht="15.75" customHeight="1" x14ac:dyDescent="0.35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</row>
    <row r="580" spans="1:26" ht="15.75" customHeight="1" x14ac:dyDescent="0.35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</row>
    <row r="581" spans="1:26" ht="15.75" customHeight="1" x14ac:dyDescent="0.35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</row>
    <row r="582" spans="1:26" ht="15.75" customHeight="1" x14ac:dyDescent="0.35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</row>
    <row r="583" spans="1:26" ht="15.75" customHeight="1" x14ac:dyDescent="0.35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</row>
    <row r="584" spans="1:26" ht="15.75" customHeight="1" x14ac:dyDescent="0.35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</row>
    <row r="585" spans="1:26" ht="15.75" customHeight="1" x14ac:dyDescent="0.35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</row>
    <row r="586" spans="1:26" ht="15.75" customHeight="1" x14ac:dyDescent="0.35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</row>
    <row r="587" spans="1:26" ht="15.75" customHeight="1" x14ac:dyDescent="0.35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</row>
    <row r="588" spans="1:26" ht="15.75" customHeight="1" x14ac:dyDescent="0.35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</row>
    <row r="589" spans="1:26" ht="15.75" customHeight="1" x14ac:dyDescent="0.35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</row>
    <row r="590" spans="1:26" ht="15.75" customHeight="1" x14ac:dyDescent="0.35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</row>
    <row r="591" spans="1:26" ht="15.75" customHeight="1" x14ac:dyDescent="0.35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  <c r="Y591" s="186"/>
      <c r="Z591" s="186"/>
    </row>
    <row r="592" spans="1:26" ht="15.75" customHeight="1" x14ac:dyDescent="0.35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6"/>
      <c r="Z592" s="186"/>
    </row>
    <row r="593" spans="1:26" ht="15.75" customHeight="1" x14ac:dyDescent="0.35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6"/>
      <c r="Z593" s="186"/>
    </row>
    <row r="594" spans="1:26" ht="15.75" customHeight="1" x14ac:dyDescent="0.35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  <c r="Y594" s="186"/>
      <c r="Z594" s="186"/>
    </row>
    <row r="595" spans="1:26" ht="15.75" customHeight="1" x14ac:dyDescent="0.35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  <c r="Y595" s="186"/>
      <c r="Z595" s="186"/>
    </row>
    <row r="596" spans="1:26" ht="15.75" customHeight="1" x14ac:dyDescent="0.35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6"/>
      <c r="Z596" s="186"/>
    </row>
    <row r="597" spans="1:26" ht="15.75" customHeight="1" x14ac:dyDescent="0.35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</row>
    <row r="598" spans="1:26" ht="15.75" customHeight="1" x14ac:dyDescent="0.35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/>
      <c r="Z598" s="186"/>
    </row>
    <row r="599" spans="1:26" ht="15.75" customHeight="1" x14ac:dyDescent="0.35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</row>
    <row r="600" spans="1:26" ht="15.75" customHeight="1" x14ac:dyDescent="0.35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</row>
    <row r="601" spans="1:26" ht="15.75" customHeight="1" x14ac:dyDescent="0.35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</row>
    <row r="602" spans="1:26" ht="15.75" customHeight="1" x14ac:dyDescent="0.35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</row>
    <row r="603" spans="1:26" ht="15.75" customHeight="1" x14ac:dyDescent="0.35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</row>
    <row r="604" spans="1:26" ht="15.75" customHeight="1" x14ac:dyDescent="0.35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</row>
    <row r="605" spans="1:26" ht="15.75" customHeight="1" x14ac:dyDescent="0.35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</row>
    <row r="606" spans="1:26" ht="15.75" customHeight="1" x14ac:dyDescent="0.35">
      <c r="A606" s="186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</row>
    <row r="607" spans="1:26" ht="15.75" customHeight="1" x14ac:dyDescent="0.35">
      <c r="A607" s="186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</row>
    <row r="608" spans="1:26" ht="15.75" customHeight="1" x14ac:dyDescent="0.35">
      <c r="A608" s="186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</row>
    <row r="609" spans="1:26" ht="15.75" customHeight="1" x14ac:dyDescent="0.35">
      <c r="A609" s="186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</row>
    <row r="610" spans="1:26" ht="15.75" customHeight="1" x14ac:dyDescent="0.35">
      <c r="A610" s="186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</row>
    <row r="611" spans="1:26" ht="15.75" customHeight="1" x14ac:dyDescent="0.35">
      <c r="A611" s="186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</row>
    <row r="612" spans="1:26" ht="15.75" customHeight="1" x14ac:dyDescent="0.35">
      <c r="A612" s="186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</row>
    <row r="613" spans="1:26" ht="15.75" customHeight="1" x14ac:dyDescent="0.35">
      <c r="A613" s="186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</row>
    <row r="614" spans="1:26" ht="15.75" customHeight="1" x14ac:dyDescent="0.35">
      <c r="A614" s="186"/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  <c r="Y614" s="186"/>
      <c r="Z614" s="186"/>
    </row>
    <row r="615" spans="1:26" ht="15.75" customHeight="1" x14ac:dyDescent="0.35">
      <c r="A615" s="186"/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  <c r="Y615" s="186"/>
      <c r="Z615" s="186"/>
    </row>
    <row r="616" spans="1:26" ht="15.75" customHeight="1" x14ac:dyDescent="0.35">
      <c r="A616" s="186"/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  <c r="Y616" s="186"/>
      <c r="Z616" s="186"/>
    </row>
    <row r="617" spans="1:26" ht="15.75" customHeight="1" x14ac:dyDescent="0.35">
      <c r="A617" s="186"/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  <c r="Y617" s="186"/>
      <c r="Z617" s="186"/>
    </row>
    <row r="618" spans="1:26" ht="15.75" customHeight="1" x14ac:dyDescent="0.35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</row>
    <row r="619" spans="1:26" ht="15.75" customHeight="1" x14ac:dyDescent="0.35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</row>
    <row r="620" spans="1:26" ht="15.75" customHeight="1" x14ac:dyDescent="0.35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</row>
    <row r="621" spans="1:26" ht="15.75" customHeight="1" x14ac:dyDescent="0.35">
      <c r="A621" s="186"/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</row>
    <row r="622" spans="1:26" ht="15.75" customHeight="1" x14ac:dyDescent="0.35">
      <c r="A622" s="186"/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</row>
    <row r="623" spans="1:26" ht="15.75" customHeight="1" x14ac:dyDescent="0.35">
      <c r="A623" s="186"/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</row>
    <row r="624" spans="1:26" ht="15.75" customHeight="1" x14ac:dyDescent="0.35">
      <c r="A624" s="186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</row>
    <row r="625" spans="1:26" ht="15.75" customHeight="1" x14ac:dyDescent="0.35">
      <c r="A625" s="186"/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</row>
    <row r="626" spans="1:26" ht="15.75" customHeight="1" x14ac:dyDescent="0.35">
      <c r="A626" s="186"/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  <c r="Y626" s="186"/>
      <c r="Z626" s="186"/>
    </row>
    <row r="627" spans="1:26" ht="15.75" customHeight="1" x14ac:dyDescent="0.35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  <c r="Y627" s="186"/>
      <c r="Z627" s="186"/>
    </row>
    <row r="628" spans="1:26" ht="15.75" customHeight="1" x14ac:dyDescent="0.35">
      <c r="A628" s="186"/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186"/>
    </row>
    <row r="629" spans="1:26" ht="15.75" customHeight="1" x14ac:dyDescent="0.35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</row>
    <row r="630" spans="1:26" ht="15.75" customHeight="1" x14ac:dyDescent="0.35">
      <c r="A630" s="186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</row>
    <row r="631" spans="1:26" ht="15.75" customHeight="1" x14ac:dyDescent="0.35">
      <c r="A631" s="186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</row>
    <row r="632" spans="1:26" ht="15.75" customHeight="1" x14ac:dyDescent="0.35">
      <c r="A632" s="186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</row>
    <row r="633" spans="1:26" ht="15.75" customHeight="1" x14ac:dyDescent="0.35">
      <c r="A633" s="186"/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</row>
    <row r="634" spans="1:26" ht="15.75" customHeight="1" x14ac:dyDescent="0.35">
      <c r="A634" s="186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</row>
    <row r="635" spans="1:26" ht="15.75" customHeight="1" x14ac:dyDescent="0.35">
      <c r="A635" s="186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</row>
    <row r="636" spans="1:26" ht="15.75" customHeight="1" x14ac:dyDescent="0.35">
      <c r="A636" s="186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</row>
    <row r="637" spans="1:26" ht="15.75" customHeight="1" x14ac:dyDescent="0.35">
      <c r="A637" s="186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</row>
    <row r="638" spans="1:26" ht="15.75" customHeight="1" x14ac:dyDescent="0.35">
      <c r="A638" s="186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</row>
    <row r="639" spans="1:26" ht="15.75" customHeight="1" x14ac:dyDescent="0.35">
      <c r="A639" s="186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</row>
    <row r="640" spans="1:26" ht="15.75" customHeight="1" x14ac:dyDescent="0.35">
      <c r="A640" s="186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</row>
    <row r="641" spans="1:26" ht="15.75" customHeight="1" x14ac:dyDescent="0.35">
      <c r="A641" s="186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</row>
    <row r="642" spans="1:26" ht="15.75" customHeight="1" x14ac:dyDescent="0.35">
      <c r="A642" s="18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</row>
    <row r="643" spans="1:26" ht="15.75" customHeight="1" x14ac:dyDescent="0.35">
      <c r="A643" s="186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</row>
    <row r="644" spans="1:26" ht="15.75" customHeight="1" x14ac:dyDescent="0.35">
      <c r="A644" s="186"/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</row>
    <row r="645" spans="1:26" ht="15.75" customHeight="1" x14ac:dyDescent="0.35">
      <c r="A645" s="186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</row>
    <row r="646" spans="1:26" ht="15.75" customHeight="1" x14ac:dyDescent="0.35">
      <c r="A646" s="186"/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</row>
    <row r="647" spans="1:26" ht="15.75" customHeight="1" x14ac:dyDescent="0.35">
      <c r="A647" s="186"/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</row>
    <row r="648" spans="1:26" ht="15.75" customHeight="1" x14ac:dyDescent="0.35">
      <c r="A648" s="186"/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</row>
    <row r="649" spans="1:26" ht="15.75" customHeight="1" x14ac:dyDescent="0.35">
      <c r="A649" s="186"/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</row>
    <row r="650" spans="1:26" ht="15.75" customHeight="1" x14ac:dyDescent="0.35">
      <c r="A650" s="186"/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</row>
    <row r="651" spans="1:26" ht="15.75" customHeight="1" x14ac:dyDescent="0.35">
      <c r="A651" s="186"/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</row>
    <row r="652" spans="1:26" ht="15.75" customHeight="1" x14ac:dyDescent="0.35">
      <c r="A652" s="186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</row>
    <row r="653" spans="1:26" ht="15.75" customHeight="1" x14ac:dyDescent="0.35">
      <c r="A653" s="186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</row>
    <row r="654" spans="1:26" ht="15.75" customHeight="1" x14ac:dyDescent="0.35">
      <c r="A654" s="186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</row>
    <row r="655" spans="1:26" ht="15.75" customHeight="1" x14ac:dyDescent="0.35">
      <c r="A655" s="186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</row>
    <row r="656" spans="1:26" ht="15.75" customHeight="1" x14ac:dyDescent="0.35">
      <c r="A656" s="186"/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</row>
    <row r="657" spans="1:26" ht="15.75" customHeight="1" x14ac:dyDescent="0.35">
      <c r="A657" s="186"/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</row>
    <row r="658" spans="1:26" ht="15.75" customHeight="1" x14ac:dyDescent="0.35">
      <c r="A658" s="186"/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</row>
    <row r="659" spans="1:26" ht="15.75" customHeight="1" x14ac:dyDescent="0.35">
      <c r="A659" s="186"/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</row>
    <row r="660" spans="1:26" ht="15.75" customHeight="1" x14ac:dyDescent="0.35">
      <c r="A660" s="186"/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</row>
    <row r="661" spans="1:26" ht="15.75" customHeight="1" x14ac:dyDescent="0.35">
      <c r="A661" s="186"/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</row>
    <row r="662" spans="1:26" ht="15.75" customHeight="1" x14ac:dyDescent="0.35">
      <c r="A662" s="186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</row>
    <row r="663" spans="1:26" ht="15.75" customHeight="1" x14ac:dyDescent="0.35">
      <c r="A663" s="186"/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</row>
    <row r="664" spans="1:26" ht="15.75" customHeight="1" x14ac:dyDescent="0.35">
      <c r="A664" s="186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</row>
    <row r="665" spans="1:26" ht="15.75" customHeight="1" x14ac:dyDescent="0.35">
      <c r="A665" s="186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</row>
    <row r="666" spans="1:26" ht="15.75" customHeight="1" x14ac:dyDescent="0.35">
      <c r="A666" s="186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</row>
    <row r="667" spans="1:26" ht="15.75" customHeight="1" x14ac:dyDescent="0.35">
      <c r="A667" s="186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</row>
    <row r="668" spans="1:26" ht="15.75" customHeight="1" x14ac:dyDescent="0.35">
      <c r="A668" s="186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</row>
    <row r="669" spans="1:26" ht="15.75" customHeight="1" x14ac:dyDescent="0.35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</row>
    <row r="670" spans="1:26" ht="15.75" customHeight="1" x14ac:dyDescent="0.35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</row>
    <row r="671" spans="1:26" ht="15.75" customHeight="1" x14ac:dyDescent="0.35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</row>
    <row r="672" spans="1:26" ht="15.75" customHeight="1" x14ac:dyDescent="0.35">
      <c r="A672" s="186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</row>
    <row r="673" spans="1:26" ht="15.75" customHeight="1" x14ac:dyDescent="0.35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</row>
    <row r="674" spans="1:26" ht="15.75" customHeight="1" x14ac:dyDescent="0.35">
      <c r="A674" s="186"/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  <c r="Z674" s="186"/>
    </row>
    <row r="675" spans="1:26" ht="15.75" customHeight="1" x14ac:dyDescent="0.35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  <c r="Z675" s="186"/>
    </row>
    <row r="676" spans="1:26" ht="15.75" customHeight="1" x14ac:dyDescent="0.35">
      <c r="A676" s="186"/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  <c r="Z676" s="186"/>
    </row>
    <row r="677" spans="1:26" ht="15.75" customHeight="1" x14ac:dyDescent="0.35">
      <c r="A677" s="186"/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  <c r="Z677" s="186"/>
    </row>
    <row r="678" spans="1:26" ht="15.75" customHeight="1" x14ac:dyDescent="0.35">
      <c r="A678" s="186"/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</row>
    <row r="679" spans="1:26" ht="15.75" customHeight="1" x14ac:dyDescent="0.35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</row>
    <row r="680" spans="1:26" ht="15.75" customHeight="1" x14ac:dyDescent="0.35">
      <c r="A680" s="186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</row>
    <row r="681" spans="1:26" ht="15.75" customHeight="1" x14ac:dyDescent="0.35">
      <c r="A681" s="186"/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</row>
    <row r="682" spans="1:26" ht="15.75" customHeight="1" x14ac:dyDescent="0.35">
      <c r="A682" s="186"/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</row>
    <row r="683" spans="1:26" ht="15.75" customHeight="1" x14ac:dyDescent="0.35">
      <c r="A683" s="186"/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</row>
    <row r="684" spans="1:26" ht="15.75" customHeight="1" x14ac:dyDescent="0.35">
      <c r="A684" s="186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</row>
    <row r="685" spans="1:26" ht="15.75" customHeight="1" x14ac:dyDescent="0.35">
      <c r="A685" s="186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</row>
    <row r="686" spans="1:26" ht="15.75" customHeight="1" x14ac:dyDescent="0.35">
      <c r="A686" s="186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  <c r="Y686" s="186"/>
      <c r="Z686" s="186"/>
    </row>
    <row r="687" spans="1:26" ht="15.75" customHeight="1" x14ac:dyDescent="0.35">
      <c r="A687" s="186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  <c r="Y687" s="186"/>
      <c r="Z687" s="186"/>
    </row>
    <row r="688" spans="1:26" ht="15.75" customHeight="1" x14ac:dyDescent="0.35">
      <c r="A688" s="186"/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  <c r="Y688" s="186"/>
      <c r="Z688" s="186"/>
    </row>
    <row r="689" spans="1:26" ht="15.75" customHeight="1" x14ac:dyDescent="0.35">
      <c r="A689" s="186"/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  <c r="Y689" s="186"/>
      <c r="Z689" s="186"/>
    </row>
    <row r="690" spans="1:26" ht="15.75" customHeight="1" x14ac:dyDescent="0.35">
      <c r="A690" s="186"/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</row>
    <row r="691" spans="1:26" ht="15.75" customHeight="1" x14ac:dyDescent="0.35">
      <c r="A691" s="186"/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</row>
    <row r="692" spans="1:26" ht="15.75" customHeight="1" x14ac:dyDescent="0.35">
      <c r="A692" s="186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</row>
    <row r="693" spans="1:26" ht="15.75" customHeight="1" x14ac:dyDescent="0.35">
      <c r="A693" s="186"/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</row>
    <row r="694" spans="1:26" ht="15.75" customHeight="1" x14ac:dyDescent="0.35">
      <c r="A694" s="186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</row>
    <row r="695" spans="1:26" ht="15.75" customHeight="1" x14ac:dyDescent="0.35">
      <c r="A695" s="186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</row>
    <row r="696" spans="1:26" ht="15.75" customHeight="1" x14ac:dyDescent="0.35">
      <c r="A696" s="186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</row>
    <row r="697" spans="1:26" ht="15.75" customHeight="1" x14ac:dyDescent="0.35">
      <c r="A697" s="186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</row>
    <row r="698" spans="1:26" ht="15.75" customHeight="1" x14ac:dyDescent="0.35">
      <c r="A698" s="186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</row>
    <row r="699" spans="1:26" ht="15.75" customHeight="1" x14ac:dyDescent="0.35">
      <c r="A699" s="186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</row>
    <row r="700" spans="1:26" ht="15.75" customHeight="1" x14ac:dyDescent="0.35">
      <c r="A700" s="186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</row>
    <row r="701" spans="1:26" ht="15.75" customHeight="1" x14ac:dyDescent="0.35">
      <c r="A701" s="186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</row>
    <row r="702" spans="1:26" ht="15.75" customHeight="1" x14ac:dyDescent="0.35">
      <c r="A702" s="186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</row>
    <row r="703" spans="1:26" ht="15.75" customHeight="1" x14ac:dyDescent="0.35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</row>
    <row r="704" spans="1:26" ht="15.75" customHeight="1" x14ac:dyDescent="0.35">
      <c r="A704" s="186"/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  <c r="Y704" s="186"/>
      <c r="Z704" s="186"/>
    </row>
    <row r="705" spans="1:26" ht="15.75" customHeight="1" x14ac:dyDescent="0.35">
      <c r="A705" s="186"/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  <c r="Z705" s="186"/>
    </row>
    <row r="706" spans="1:26" ht="15.75" customHeight="1" x14ac:dyDescent="0.35">
      <c r="A706" s="186"/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</row>
    <row r="707" spans="1:26" ht="15.75" customHeight="1" x14ac:dyDescent="0.35">
      <c r="A707" s="186"/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</row>
    <row r="708" spans="1:26" ht="15.75" customHeight="1" x14ac:dyDescent="0.35">
      <c r="A708" s="186"/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</row>
    <row r="709" spans="1:26" ht="15.75" customHeight="1" x14ac:dyDescent="0.35">
      <c r="A709" s="186"/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</row>
    <row r="710" spans="1:26" ht="15.75" customHeight="1" x14ac:dyDescent="0.35">
      <c r="A710" s="186"/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</row>
    <row r="711" spans="1:26" ht="15.75" customHeight="1" x14ac:dyDescent="0.35">
      <c r="A711" s="186"/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</row>
    <row r="712" spans="1:26" ht="15.75" customHeight="1" x14ac:dyDescent="0.35">
      <c r="A712" s="186"/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</row>
    <row r="713" spans="1:26" ht="15.75" customHeight="1" x14ac:dyDescent="0.35">
      <c r="A713" s="186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</row>
    <row r="714" spans="1:26" ht="15.75" customHeight="1" x14ac:dyDescent="0.35">
      <c r="A714" s="186"/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</row>
    <row r="715" spans="1:26" ht="15.75" customHeight="1" x14ac:dyDescent="0.35">
      <c r="A715" s="186"/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</row>
    <row r="716" spans="1:26" ht="15.75" customHeight="1" x14ac:dyDescent="0.35">
      <c r="A716" s="186"/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</row>
    <row r="717" spans="1:26" ht="15.75" customHeight="1" x14ac:dyDescent="0.35">
      <c r="A717" s="186"/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</row>
    <row r="718" spans="1:26" ht="15.75" customHeight="1" x14ac:dyDescent="0.35">
      <c r="A718" s="186"/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6"/>
      <c r="Z718" s="186"/>
    </row>
    <row r="719" spans="1:26" ht="15.75" customHeight="1" x14ac:dyDescent="0.35">
      <c r="A719" s="186"/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  <c r="Y719" s="186"/>
      <c r="Z719" s="186"/>
    </row>
    <row r="720" spans="1:26" ht="15.75" customHeight="1" x14ac:dyDescent="0.35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  <c r="Y720" s="186"/>
      <c r="Z720" s="186"/>
    </row>
    <row r="721" spans="1:26" ht="15.75" customHeight="1" x14ac:dyDescent="0.35">
      <c r="A721" s="186"/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  <c r="Y721" s="186"/>
      <c r="Z721" s="186"/>
    </row>
    <row r="722" spans="1:26" ht="15.75" customHeight="1" x14ac:dyDescent="0.35">
      <c r="A722" s="186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</row>
    <row r="723" spans="1:26" ht="15.75" customHeight="1" x14ac:dyDescent="0.35">
      <c r="A723" s="186"/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</row>
    <row r="724" spans="1:26" ht="15.75" customHeight="1" x14ac:dyDescent="0.35">
      <c r="A724" s="186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</row>
    <row r="725" spans="1:26" ht="15.75" customHeight="1" x14ac:dyDescent="0.35">
      <c r="A725" s="186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</row>
    <row r="726" spans="1:26" ht="15.75" customHeight="1" x14ac:dyDescent="0.35">
      <c r="A726" s="186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</row>
    <row r="727" spans="1:26" ht="15.75" customHeight="1" x14ac:dyDescent="0.35">
      <c r="A727" s="186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</row>
    <row r="728" spans="1:26" ht="15.75" customHeight="1" x14ac:dyDescent="0.35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</row>
    <row r="729" spans="1:26" ht="15.75" customHeight="1" x14ac:dyDescent="0.35">
      <c r="A729" s="186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</row>
    <row r="730" spans="1:26" ht="15.75" customHeight="1" x14ac:dyDescent="0.35">
      <c r="A730" s="186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</row>
    <row r="731" spans="1:26" ht="15.75" customHeight="1" x14ac:dyDescent="0.35">
      <c r="A731" s="186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</row>
    <row r="732" spans="1:26" ht="15.75" customHeight="1" x14ac:dyDescent="0.35">
      <c r="A732" s="186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</row>
    <row r="733" spans="1:26" ht="15.75" customHeight="1" x14ac:dyDescent="0.35">
      <c r="A733" s="186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</row>
    <row r="734" spans="1:26" ht="15.75" customHeight="1" x14ac:dyDescent="0.35">
      <c r="A734" s="186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</row>
    <row r="735" spans="1:26" ht="15.75" customHeight="1" x14ac:dyDescent="0.35">
      <c r="A735" s="186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</row>
    <row r="736" spans="1:26" ht="15.75" customHeight="1" x14ac:dyDescent="0.35">
      <c r="A736" s="186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</row>
    <row r="737" spans="1:26" ht="15.75" customHeight="1" x14ac:dyDescent="0.35">
      <c r="A737" s="186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  <c r="Y737" s="186"/>
      <c r="Z737" s="186"/>
    </row>
    <row r="738" spans="1:26" ht="15.75" customHeight="1" x14ac:dyDescent="0.35">
      <c r="A738" s="186"/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  <c r="Y738" s="186"/>
      <c r="Z738" s="186"/>
    </row>
    <row r="739" spans="1:26" ht="15.75" customHeight="1" x14ac:dyDescent="0.35">
      <c r="A739" s="186"/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  <c r="Y739" s="186"/>
      <c r="Z739" s="186"/>
    </row>
    <row r="740" spans="1:26" ht="15.75" customHeight="1" x14ac:dyDescent="0.35">
      <c r="A740" s="186"/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  <c r="Y740" s="186"/>
      <c r="Z740" s="186"/>
    </row>
    <row r="741" spans="1:26" ht="15.75" customHeight="1" x14ac:dyDescent="0.35">
      <c r="A741" s="186"/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  <c r="Y741" s="186"/>
      <c r="Z741" s="186"/>
    </row>
    <row r="742" spans="1:26" ht="15.75" customHeight="1" x14ac:dyDescent="0.35">
      <c r="A742" s="186"/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  <c r="Y742" s="186"/>
      <c r="Z742" s="186"/>
    </row>
    <row r="743" spans="1:26" ht="15.75" customHeight="1" x14ac:dyDescent="0.35">
      <c r="A743" s="186"/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</row>
    <row r="744" spans="1:26" ht="15.75" customHeight="1" x14ac:dyDescent="0.35">
      <c r="A744" s="186"/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  <c r="Y744" s="186"/>
      <c r="Z744" s="186"/>
    </row>
    <row r="745" spans="1:26" ht="15.75" customHeight="1" x14ac:dyDescent="0.35">
      <c r="A745" s="186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</row>
    <row r="746" spans="1:26" ht="15.75" customHeight="1" x14ac:dyDescent="0.35">
      <c r="A746" s="186"/>
      <c r="B746" s="186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  <c r="Y746" s="186"/>
      <c r="Z746" s="186"/>
    </row>
    <row r="747" spans="1:26" ht="15.75" customHeight="1" x14ac:dyDescent="0.35">
      <c r="A747" s="186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  <c r="Y747" s="186"/>
      <c r="Z747" s="186"/>
    </row>
    <row r="748" spans="1:26" ht="15.75" customHeight="1" x14ac:dyDescent="0.35">
      <c r="A748" s="186"/>
      <c r="B748" s="186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</row>
    <row r="749" spans="1:26" ht="15.75" customHeight="1" x14ac:dyDescent="0.35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</row>
    <row r="750" spans="1:26" ht="15.75" customHeight="1" x14ac:dyDescent="0.35">
      <c r="A750" s="186"/>
      <c r="B750" s="186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</row>
    <row r="751" spans="1:26" ht="15.75" customHeight="1" x14ac:dyDescent="0.35">
      <c r="A751" s="186"/>
      <c r="B751" s="186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</row>
    <row r="752" spans="1:26" ht="15.75" customHeight="1" x14ac:dyDescent="0.35">
      <c r="A752" s="186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</row>
    <row r="753" spans="1:26" ht="15.75" customHeight="1" x14ac:dyDescent="0.35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</row>
    <row r="754" spans="1:26" ht="15.75" customHeight="1" x14ac:dyDescent="0.35">
      <c r="A754" s="186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</row>
    <row r="755" spans="1:26" ht="15.75" customHeight="1" x14ac:dyDescent="0.35">
      <c r="A755" s="186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</row>
    <row r="756" spans="1:26" ht="15.75" customHeight="1" x14ac:dyDescent="0.35">
      <c r="A756" s="186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</row>
    <row r="757" spans="1:26" ht="15.75" customHeight="1" x14ac:dyDescent="0.35">
      <c r="A757" s="186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</row>
    <row r="758" spans="1:26" ht="15.75" customHeight="1" x14ac:dyDescent="0.35">
      <c r="A758" s="186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</row>
    <row r="759" spans="1:26" ht="15.75" customHeight="1" x14ac:dyDescent="0.35">
      <c r="A759" s="186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</row>
    <row r="760" spans="1:26" ht="15.75" customHeight="1" x14ac:dyDescent="0.35">
      <c r="A760" s="186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</row>
    <row r="761" spans="1:26" ht="15.75" customHeight="1" x14ac:dyDescent="0.35">
      <c r="A761" s="186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</row>
    <row r="762" spans="1:26" ht="15.75" customHeight="1" x14ac:dyDescent="0.35">
      <c r="A762" s="186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</row>
    <row r="763" spans="1:26" ht="15.75" customHeight="1" x14ac:dyDescent="0.35">
      <c r="A763" s="186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</row>
    <row r="764" spans="1:26" ht="15.75" customHeight="1" x14ac:dyDescent="0.35">
      <c r="A764" s="186"/>
      <c r="B764" s="186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</row>
    <row r="765" spans="1:26" ht="15.75" customHeight="1" x14ac:dyDescent="0.35">
      <c r="A765" s="186"/>
      <c r="B765" s="186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</row>
    <row r="766" spans="1:26" ht="15.75" customHeight="1" x14ac:dyDescent="0.35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</row>
    <row r="767" spans="1:26" ht="15.75" customHeight="1" x14ac:dyDescent="0.35">
      <c r="A767" s="186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86"/>
    </row>
    <row r="768" spans="1:26" ht="15.75" customHeight="1" x14ac:dyDescent="0.35">
      <c r="A768" s="186"/>
      <c r="B768" s="186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</row>
    <row r="769" spans="1:26" ht="15.75" customHeight="1" x14ac:dyDescent="0.35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</row>
    <row r="770" spans="1:26" ht="15.75" customHeight="1" x14ac:dyDescent="0.35">
      <c r="A770" s="186"/>
      <c r="B770" s="186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  <c r="Y770" s="186"/>
      <c r="Z770" s="186"/>
    </row>
    <row r="771" spans="1:26" ht="15.75" customHeight="1" x14ac:dyDescent="0.35">
      <c r="A771" s="186"/>
      <c r="B771" s="186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  <c r="Y771" s="186"/>
      <c r="Z771" s="186"/>
    </row>
    <row r="772" spans="1:26" ht="15.75" customHeight="1" x14ac:dyDescent="0.35">
      <c r="A772" s="186"/>
      <c r="B772" s="186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  <c r="Y772" s="186"/>
      <c r="Z772" s="186"/>
    </row>
    <row r="773" spans="1:26" ht="15.75" customHeight="1" x14ac:dyDescent="0.35">
      <c r="A773" s="186"/>
      <c r="B773" s="186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  <c r="Y773" s="186"/>
      <c r="Z773" s="186"/>
    </row>
    <row r="774" spans="1:26" ht="15.75" customHeight="1" x14ac:dyDescent="0.35">
      <c r="A774" s="186"/>
      <c r="B774" s="186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  <c r="Y774" s="186"/>
      <c r="Z774" s="186"/>
    </row>
    <row r="775" spans="1:26" ht="15.75" customHeight="1" x14ac:dyDescent="0.35">
      <c r="A775" s="186"/>
      <c r="B775" s="186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  <c r="Y775" s="186"/>
      <c r="Z775" s="186"/>
    </row>
    <row r="776" spans="1:26" ht="15.75" customHeight="1" x14ac:dyDescent="0.35">
      <c r="A776" s="186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</row>
    <row r="777" spans="1:26" ht="15.75" customHeight="1" x14ac:dyDescent="0.35">
      <c r="A777" s="186"/>
      <c r="B777" s="186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</row>
    <row r="778" spans="1:26" ht="15.75" customHeight="1" x14ac:dyDescent="0.35">
      <c r="A778" s="186"/>
      <c r="B778" s="186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</row>
    <row r="779" spans="1:26" ht="15.75" customHeight="1" x14ac:dyDescent="0.35">
      <c r="A779" s="186"/>
      <c r="B779" s="186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</row>
    <row r="780" spans="1:26" ht="15.75" customHeight="1" x14ac:dyDescent="0.35">
      <c r="A780" s="186"/>
      <c r="B780" s="186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</row>
    <row r="781" spans="1:26" ht="15.75" customHeight="1" x14ac:dyDescent="0.35">
      <c r="A781" s="186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</row>
    <row r="782" spans="1:26" ht="15.75" customHeight="1" x14ac:dyDescent="0.35">
      <c r="A782" s="186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</row>
    <row r="783" spans="1:26" ht="15.75" customHeight="1" x14ac:dyDescent="0.35">
      <c r="A783" s="186"/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</row>
    <row r="784" spans="1:26" ht="15.75" customHeight="1" x14ac:dyDescent="0.35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</row>
    <row r="785" spans="1:26" ht="15.75" customHeight="1" x14ac:dyDescent="0.35">
      <c r="A785" s="186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</row>
    <row r="786" spans="1:26" ht="15.75" customHeight="1" x14ac:dyDescent="0.35">
      <c r="A786" s="186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</row>
    <row r="787" spans="1:26" ht="15.75" customHeight="1" x14ac:dyDescent="0.35">
      <c r="A787" s="186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</row>
    <row r="788" spans="1:26" ht="15.75" customHeight="1" x14ac:dyDescent="0.35">
      <c r="A788" s="186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</row>
    <row r="789" spans="1:26" ht="15.75" customHeight="1" x14ac:dyDescent="0.35">
      <c r="A789" s="186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</row>
    <row r="790" spans="1:26" ht="15.75" customHeight="1" x14ac:dyDescent="0.35">
      <c r="A790" s="186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</row>
    <row r="791" spans="1:26" ht="15.75" customHeight="1" x14ac:dyDescent="0.35">
      <c r="A791" s="186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</row>
    <row r="792" spans="1:26" ht="15.75" customHeight="1" x14ac:dyDescent="0.35">
      <c r="A792" s="186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</row>
    <row r="793" spans="1:26" ht="15.75" customHeight="1" x14ac:dyDescent="0.35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</row>
    <row r="794" spans="1:26" ht="15.75" customHeight="1" x14ac:dyDescent="0.35">
      <c r="A794" s="186"/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</row>
    <row r="795" spans="1:26" ht="15.75" customHeight="1" x14ac:dyDescent="0.35">
      <c r="A795" s="186"/>
      <c r="B795" s="186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</row>
    <row r="796" spans="1:26" ht="15.75" customHeight="1" x14ac:dyDescent="0.35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</row>
    <row r="797" spans="1:26" ht="15.75" customHeight="1" x14ac:dyDescent="0.35">
      <c r="A797" s="186"/>
      <c r="B797" s="186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</row>
    <row r="798" spans="1:26" ht="15.75" customHeight="1" x14ac:dyDescent="0.35">
      <c r="A798" s="186"/>
      <c r="B798" s="186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</row>
    <row r="799" spans="1:26" ht="15.75" customHeight="1" x14ac:dyDescent="0.35">
      <c r="A799" s="186"/>
      <c r="B799" s="186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</row>
    <row r="800" spans="1:26" ht="15.75" customHeight="1" x14ac:dyDescent="0.35">
      <c r="A800" s="186"/>
      <c r="B800" s="186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</row>
    <row r="801" spans="1:26" ht="15.75" customHeight="1" x14ac:dyDescent="0.35">
      <c r="A801" s="186"/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</row>
    <row r="802" spans="1:26" ht="15.75" customHeight="1" x14ac:dyDescent="0.35">
      <c r="A802" s="186"/>
      <c r="B802" s="186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</row>
    <row r="803" spans="1:26" ht="15.75" customHeight="1" x14ac:dyDescent="0.35">
      <c r="A803" s="186"/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</row>
    <row r="804" spans="1:26" ht="15.75" customHeight="1" x14ac:dyDescent="0.35">
      <c r="A804" s="186"/>
      <c r="B804" s="186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</row>
    <row r="805" spans="1:26" ht="15.75" customHeight="1" x14ac:dyDescent="0.35">
      <c r="A805" s="186"/>
      <c r="B805" s="186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  <c r="Y805" s="186"/>
      <c r="Z805" s="186"/>
    </row>
    <row r="806" spans="1:26" ht="15.75" customHeight="1" x14ac:dyDescent="0.35">
      <c r="A806" s="186"/>
      <c r="B806" s="186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</row>
    <row r="807" spans="1:26" ht="15.75" customHeight="1" x14ac:dyDescent="0.35">
      <c r="A807" s="186"/>
      <c r="B807" s="186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  <c r="Y807" s="186"/>
      <c r="Z807" s="186"/>
    </row>
    <row r="808" spans="1:26" ht="15.75" customHeight="1" x14ac:dyDescent="0.35">
      <c r="A808" s="186"/>
      <c r="B808" s="186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  <c r="Y808" s="186"/>
      <c r="Z808" s="186"/>
    </row>
    <row r="809" spans="1:26" ht="15.75" customHeight="1" x14ac:dyDescent="0.35">
      <c r="A809" s="186"/>
      <c r="B809" s="186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</row>
    <row r="810" spans="1:26" ht="15.75" customHeight="1" x14ac:dyDescent="0.35">
      <c r="A810" s="186"/>
      <c r="B810" s="186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</row>
    <row r="811" spans="1:26" ht="15.75" customHeight="1" x14ac:dyDescent="0.35">
      <c r="A811" s="186"/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</row>
    <row r="812" spans="1:26" ht="15.75" customHeight="1" x14ac:dyDescent="0.35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</row>
    <row r="813" spans="1:26" ht="15.75" customHeight="1" x14ac:dyDescent="0.35">
      <c r="A813" s="186"/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</row>
    <row r="814" spans="1:26" ht="15.75" customHeight="1" x14ac:dyDescent="0.35">
      <c r="A814" s="186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</row>
    <row r="815" spans="1:26" ht="15.75" customHeight="1" x14ac:dyDescent="0.35">
      <c r="A815" s="186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</row>
    <row r="816" spans="1:26" ht="15.75" customHeight="1" x14ac:dyDescent="0.35">
      <c r="A816" s="186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</row>
    <row r="817" spans="1:26" ht="15.75" customHeight="1" x14ac:dyDescent="0.35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</row>
    <row r="818" spans="1:26" ht="15.75" customHeight="1" x14ac:dyDescent="0.35">
      <c r="A818" s="186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</row>
    <row r="819" spans="1:26" ht="15.75" customHeight="1" x14ac:dyDescent="0.35">
      <c r="A819" s="186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</row>
    <row r="820" spans="1:26" ht="15.75" customHeight="1" x14ac:dyDescent="0.35">
      <c r="A820" s="186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</row>
    <row r="821" spans="1:26" ht="15.75" customHeight="1" x14ac:dyDescent="0.35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</row>
    <row r="822" spans="1:26" ht="15.75" customHeight="1" x14ac:dyDescent="0.35">
      <c r="A822" s="186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</row>
    <row r="823" spans="1:26" ht="15.75" customHeight="1" x14ac:dyDescent="0.35">
      <c r="A823" s="186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</row>
    <row r="824" spans="1:26" ht="15.75" customHeight="1" x14ac:dyDescent="0.35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</row>
    <row r="825" spans="1:26" ht="15.75" customHeight="1" x14ac:dyDescent="0.35">
      <c r="A825" s="186"/>
      <c r="B825" s="186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</row>
    <row r="826" spans="1:26" ht="15.75" customHeight="1" x14ac:dyDescent="0.35">
      <c r="A826" s="186"/>
      <c r="B826" s="186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</row>
    <row r="827" spans="1:26" ht="15.75" customHeight="1" x14ac:dyDescent="0.35">
      <c r="A827" s="186"/>
      <c r="B827" s="186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</row>
    <row r="828" spans="1:26" ht="15.75" customHeight="1" x14ac:dyDescent="0.35">
      <c r="A828" s="186"/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</row>
    <row r="829" spans="1:26" ht="15.75" customHeight="1" x14ac:dyDescent="0.35">
      <c r="A829" s="186"/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</row>
    <row r="830" spans="1:26" ht="15.75" customHeight="1" x14ac:dyDescent="0.35">
      <c r="A830" s="186"/>
      <c r="B830" s="186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</row>
    <row r="831" spans="1:26" ht="15.75" customHeight="1" x14ac:dyDescent="0.35">
      <c r="A831" s="186"/>
      <c r="B831" s="186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</row>
    <row r="832" spans="1:26" ht="15.75" customHeight="1" x14ac:dyDescent="0.35">
      <c r="A832" s="186"/>
      <c r="B832" s="186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</row>
    <row r="833" spans="1:26" ht="15.75" customHeight="1" x14ac:dyDescent="0.35">
      <c r="A833" s="186"/>
      <c r="B833" s="186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</row>
    <row r="834" spans="1:26" ht="15.75" customHeight="1" x14ac:dyDescent="0.35">
      <c r="A834" s="186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</row>
    <row r="835" spans="1:26" ht="15.75" customHeight="1" x14ac:dyDescent="0.35">
      <c r="A835" s="186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</row>
    <row r="836" spans="1:26" ht="15.75" customHeight="1" x14ac:dyDescent="0.35">
      <c r="A836" s="186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</row>
    <row r="837" spans="1:26" ht="15.75" customHeight="1" x14ac:dyDescent="0.35">
      <c r="A837" s="186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</row>
    <row r="838" spans="1:26" ht="15.75" customHeight="1" x14ac:dyDescent="0.35">
      <c r="A838" s="186"/>
      <c r="B838" s="186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</row>
    <row r="839" spans="1:26" ht="15.75" customHeight="1" x14ac:dyDescent="0.35">
      <c r="A839" s="186"/>
      <c r="B839" s="186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</row>
    <row r="840" spans="1:26" ht="15.75" customHeight="1" x14ac:dyDescent="0.35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</row>
    <row r="841" spans="1:26" ht="15.75" customHeight="1" x14ac:dyDescent="0.35">
      <c r="A841" s="186"/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</row>
    <row r="842" spans="1:26" ht="15.75" customHeight="1" x14ac:dyDescent="0.35">
      <c r="A842" s="186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</row>
    <row r="843" spans="1:26" ht="15.75" customHeight="1" x14ac:dyDescent="0.35">
      <c r="A843" s="186"/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</row>
    <row r="844" spans="1:26" ht="15.75" customHeight="1" x14ac:dyDescent="0.35">
      <c r="A844" s="186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</row>
    <row r="845" spans="1:26" ht="15.75" customHeight="1" x14ac:dyDescent="0.35">
      <c r="A845" s="186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</row>
    <row r="846" spans="1:26" ht="15.75" customHeight="1" x14ac:dyDescent="0.35">
      <c r="A846" s="186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</row>
    <row r="847" spans="1:26" ht="15.75" customHeight="1" x14ac:dyDescent="0.35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</row>
    <row r="848" spans="1:26" ht="15.75" customHeight="1" x14ac:dyDescent="0.35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</row>
    <row r="849" spans="1:26" ht="15.75" customHeight="1" x14ac:dyDescent="0.35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</row>
    <row r="850" spans="1:26" ht="15.75" customHeight="1" x14ac:dyDescent="0.35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</row>
    <row r="851" spans="1:26" ht="15.75" customHeight="1" x14ac:dyDescent="0.35">
      <c r="A851" s="186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</row>
    <row r="852" spans="1:26" ht="15.75" customHeight="1" x14ac:dyDescent="0.35">
      <c r="A852" s="186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</row>
    <row r="853" spans="1:26" ht="15.75" customHeight="1" x14ac:dyDescent="0.35">
      <c r="A853" s="186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</row>
    <row r="854" spans="1:26" ht="15.75" customHeight="1" x14ac:dyDescent="0.35">
      <c r="A854" s="186"/>
      <c r="B854" s="186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/>
      <c r="Z854" s="186"/>
    </row>
    <row r="855" spans="1:26" ht="15.75" customHeight="1" x14ac:dyDescent="0.35">
      <c r="A855" s="186"/>
      <c r="B855" s="186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/>
      <c r="Z855" s="186"/>
    </row>
    <row r="856" spans="1:26" ht="15.75" customHeight="1" x14ac:dyDescent="0.35">
      <c r="A856" s="186"/>
      <c r="B856" s="186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/>
      <c r="Z856" s="186"/>
    </row>
    <row r="857" spans="1:26" ht="15.75" customHeight="1" x14ac:dyDescent="0.35">
      <c r="A857" s="186"/>
      <c r="B857" s="186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/>
      <c r="Z857" s="186"/>
    </row>
    <row r="858" spans="1:26" ht="15.75" customHeight="1" x14ac:dyDescent="0.35">
      <c r="A858" s="186"/>
      <c r="B858" s="186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  <c r="Y858" s="186"/>
      <c r="Z858" s="186"/>
    </row>
    <row r="859" spans="1:26" ht="15.75" customHeight="1" x14ac:dyDescent="0.35">
      <c r="A859" s="186"/>
      <c r="B859" s="186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  <c r="Y859" s="186"/>
      <c r="Z859" s="186"/>
    </row>
    <row r="860" spans="1:26" ht="15.75" customHeight="1" x14ac:dyDescent="0.35">
      <c r="A860" s="186"/>
      <c r="B860" s="186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  <c r="Y860" s="186"/>
      <c r="Z860" s="186"/>
    </row>
    <row r="861" spans="1:26" ht="15.75" customHeight="1" x14ac:dyDescent="0.35">
      <c r="A861" s="186"/>
      <c r="B861" s="186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  <c r="Y861" s="186"/>
      <c r="Z861" s="186"/>
    </row>
    <row r="862" spans="1:26" ht="15.75" customHeight="1" x14ac:dyDescent="0.35">
      <c r="A862" s="186"/>
      <c r="B862" s="186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/>
      <c r="Z862" s="186"/>
    </row>
    <row r="863" spans="1:26" ht="15.75" customHeight="1" x14ac:dyDescent="0.35">
      <c r="A863" s="186"/>
      <c r="B863" s="186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</row>
    <row r="864" spans="1:26" ht="15.75" customHeight="1" x14ac:dyDescent="0.35">
      <c r="A864" s="186"/>
      <c r="B864" s="186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/>
      <c r="Z864" s="186"/>
    </row>
    <row r="865" spans="1:26" ht="15.75" customHeight="1" x14ac:dyDescent="0.35">
      <c r="A865" s="186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/>
      <c r="Z865" s="186"/>
    </row>
    <row r="866" spans="1:26" ht="15.75" customHeight="1" x14ac:dyDescent="0.35">
      <c r="A866" s="186"/>
      <c r="B866" s="186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  <c r="Y866" s="186"/>
      <c r="Z866" s="186"/>
    </row>
    <row r="867" spans="1:26" ht="15.75" customHeight="1" x14ac:dyDescent="0.35">
      <c r="A867" s="186"/>
      <c r="B867" s="186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  <c r="Y867" s="186"/>
      <c r="Z867" s="186"/>
    </row>
    <row r="868" spans="1:26" ht="15.75" customHeight="1" x14ac:dyDescent="0.35">
      <c r="A868" s="186"/>
      <c r="B868" s="186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6"/>
      <c r="Z868" s="186"/>
    </row>
    <row r="869" spans="1:26" ht="15.75" customHeight="1" x14ac:dyDescent="0.35">
      <c r="A869" s="186"/>
      <c r="B869" s="186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6"/>
      <c r="Z869" s="186"/>
    </row>
    <row r="870" spans="1:26" ht="15.75" customHeight="1" x14ac:dyDescent="0.35">
      <c r="A870" s="186"/>
      <c r="B870" s="186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  <c r="Y870" s="186"/>
      <c r="Z870" s="186"/>
    </row>
    <row r="871" spans="1:26" ht="15.75" customHeight="1" x14ac:dyDescent="0.35">
      <c r="A871" s="186"/>
      <c r="B871" s="186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  <c r="Y871" s="186"/>
      <c r="Z871" s="186"/>
    </row>
    <row r="872" spans="1:26" ht="15.75" customHeight="1" x14ac:dyDescent="0.35">
      <c r="A872" s="186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</row>
    <row r="873" spans="1:26" ht="15.75" customHeight="1" x14ac:dyDescent="0.35">
      <c r="A873" s="186"/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</row>
    <row r="874" spans="1:26" ht="15.75" customHeight="1" x14ac:dyDescent="0.35">
      <c r="A874" s="186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</row>
    <row r="875" spans="1:26" ht="15.75" customHeight="1" x14ac:dyDescent="0.35">
      <c r="A875" s="186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</row>
    <row r="876" spans="1:26" ht="15.75" customHeight="1" x14ac:dyDescent="0.35">
      <c r="A876" s="186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</row>
    <row r="877" spans="1:26" ht="15.75" customHeight="1" x14ac:dyDescent="0.35">
      <c r="A877" s="186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</row>
    <row r="878" spans="1:26" ht="15.75" customHeight="1" x14ac:dyDescent="0.35">
      <c r="A878" s="186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</row>
    <row r="879" spans="1:26" ht="15.75" customHeight="1" x14ac:dyDescent="0.35">
      <c r="A879" s="186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</row>
    <row r="880" spans="1:26" ht="15.75" customHeight="1" x14ac:dyDescent="0.35">
      <c r="A880" s="186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</row>
    <row r="881" spans="1:26" ht="15.75" customHeight="1" x14ac:dyDescent="0.35">
      <c r="A881" s="186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</row>
    <row r="882" spans="1:26" ht="15.75" customHeight="1" x14ac:dyDescent="0.35">
      <c r="A882" s="186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</row>
    <row r="883" spans="1:26" ht="15.75" customHeight="1" x14ac:dyDescent="0.35">
      <c r="A883" s="186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</row>
    <row r="884" spans="1:26" ht="15.75" customHeight="1" x14ac:dyDescent="0.35">
      <c r="A884" s="186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</row>
    <row r="885" spans="1:26" ht="15.75" customHeight="1" x14ac:dyDescent="0.35">
      <c r="A885" s="186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</row>
    <row r="886" spans="1:26" ht="15.75" customHeight="1" x14ac:dyDescent="0.35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</row>
    <row r="887" spans="1:26" ht="15.75" customHeight="1" x14ac:dyDescent="0.35">
      <c r="A887" s="186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</row>
    <row r="888" spans="1:26" ht="15.75" customHeight="1" x14ac:dyDescent="0.35">
      <c r="A888" s="186"/>
      <c r="B888" s="186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</row>
    <row r="889" spans="1:26" ht="15.75" customHeight="1" x14ac:dyDescent="0.35">
      <c r="A889" s="186"/>
      <c r="B889" s="186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</row>
    <row r="890" spans="1:26" ht="15.75" customHeight="1" x14ac:dyDescent="0.35">
      <c r="A890" s="186"/>
      <c r="B890" s="186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</row>
    <row r="891" spans="1:26" ht="15.75" customHeight="1" x14ac:dyDescent="0.35">
      <c r="A891" s="186"/>
      <c r="B891" s="186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</row>
    <row r="892" spans="1:26" ht="15.75" customHeight="1" x14ac:dyDescent="0.35">
      <c r="A892" s="186"/>
      <c r="B892" s="186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</row>
    <row r="893" spans="1:26" ht="15.75" customHeight="1" x14ac:dyDescent="0.35">
      <c r="A893" s="186"/>
      <c r="B893" s="186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  <c r="Y893" s="186"/>
      <c r="Z893" s="186"/>
    </row>
    <row r="894" spans="1:26" ht="15.75" customHeight="1" x14ac:dyDescent="0.35">
      <c r="A894" s="186"/>
      <c r="B894" s="186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  <c r="Y894" s="186"/>
      <c r="Z894" s="186"/>
    </row>
    <row r="895" spans="1:26" ht="15.75" customHeight="1" x14ac:dyDescent="0.35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  <c r="Y895" s="186"/>
      <c r="Z895" s="186"/>
    </row>
    <row r="896" spans="1:26" ht="15.75" customHeight="1" x14ac:dyDescent="0.35">
      <c r="A896" s="186"/>
      <c r="B896" s="186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</row>
    <row r="897" spans="1:26" ht="15.75" customHeight="1" x14ac:dyDescent="0.35">
      <c r="A897" s="186"/>
      <c r="B897" s="186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  <c r="Y897" s="186"/>
      <c r="Z897" s="186"/>
    </row>
    <row r="898" spans="1:26" ht="15.75" customHeight="1" x14ac:dyDescent="0.35">
      <c r="A898" s="186"/>
      <c r="B898" s="186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  <c r="Y898" s="186"/>
      <c r="Z898" s="186"/>
    </row>
    <row r="899" spans="1:26" ht="15.75" customHeight="1" x14ac:dyDescent="0.35">
      <c r="A899" s="186"/>
      <c r="B899" s="186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/>
      <c r="Z899" s="186"/>
    </row>
    <row r="900" spans="1:26" ht="15.75" customHeight="1" x14ac:dyDescent="0.35">
      <c r="A900" s="186"/>
      <c r="B900" s="186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  <c r="Z900" s="186"/>
    </row>
    <row r="901" spans="1:26" ht="15.75" customHeight="1" x14ac:dyDescent="0.35">
      <c r="A901" s="186"/>
      <c r="B901" s="186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  <c r="Y901" s="186"/>
      <c r="Z901" s="186"/>
    </row>
    <row r="902" spans="1:26" ht="15.75" customHeight="1" x14ac:dyDescent="0.35">
      <c r="A902" s="186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</row>
    <row r="903" spans="1:26" ht="15.75" customHeight="1" x14ac:dyDescent="0.35">
      <c r="A903" s="186"/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</row>
    <row r="904" spans="1:26" ht="15.75" customHeight="1" x14ac:dyDescent="0.35">
      <c r="A904" s="186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</row>
    <row r="905" spans="1:26" ht="15.75" customHeight="1" x14ac:dyDescent="0.35">
      <c r="A905" s="186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</row>
    <row r="906" spans="1:26" ht="15.75" customHeight="1" x14ac:dyDescent="0.35">
      <c r="A906" s="186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</row>
    <row r="907" spans="1:26" ht="15.75" customHeight="1" x14ac:dyDescent="0.35">
      <c r="A907" s="186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</row>
    <row r="908" spans="1:26" ht="15.75" customHeight="1" x14ac:dyDescent="0.35">
      <c r="A908" s="186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</row>
    <row r="909" spans="1:26" ht="15.75" customHeight="1" x14ac:dyDescent="0.35">
      <c r="A909" s="186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</row>
    <row r="910" spans="1:26" ht="15.75" customHeight="1" x14ac:dyDescent="0.35">
      <c r="A910" s="186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</row>
    <row r="911" spans="1:26" ht="15.75" customHeight="1" x14ac:dyDescent="0.35">
      <c r="A911" s="186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</row>
    <row r="912" spans="1:26" ht="15.75" customHeight="1" x14ac:dyDescent="0.35">
      <c r="A912" s="186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</row>
    <row r="913" spans="1:26" ht="15.75" customHeight="1" x14ac:dyDescent="0.35">
      <c r="A913" s="186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</row>
    <row r="914" spans="1:26" ht="15.75" customHeight="1" x14ac:dyDescent="0.35">
      <c r="A914" s="186"/>
      <c r="B914" s="186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</row>
    <row r="915" spans="1:26" ht="15.75" customHeight="1" x14ac:dyDescent="0.35">
      <c r="A915" s="186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</row>
    <row r="916" spans="1:26" ht="15.75" customHeight="1" x14ac:dyDescent="0.35">
      <c r="A916" s="186"/>
      <c r="B916" s="186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6"/>
      <c r="Z916" s="186"/>
    </row>
    <row r="917" spans="1:26" ht="15.75" customHeight="1" x14ac:dyDescent="0.35">
      <c r="A917" s="186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6"/>
      <c r="Z917" s="186"/>
    </row>
    <row r="918" spans="1:26" ht="15.75" customHeight="1" x14ac:dyDescent="0.35">
      <c r="A918" s="186"/>
      <c r="B918" s="186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6"/>
      <c r="Z918" s="186"/>
    </row>
    <row r="919" spans="1:26" ht="15.75" customHeight="1" x14ac:dyDescent="0.35">
      <c r="A919" s="186"/>
      <c r="B919" s="186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  <c r="Y919" s="186"/>
      <c r="Z919" s="186"/>
    </row>
    <row r="920" spans="1:26" ht="15.75" customHeight="1" x14ac:dyDescent="0.35">
      <c r="A920" s="186"/>
      <c r="B920" s="186"/>
      <c r="C920" s="186"/>
      <c r="D920" s="186"/>
      <c r="E920" s="186"/>
      <c r="F920" s="186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</row>
    <row r="921" spans="1:26" ht="15.75" customHeight="1" x14ac:dyDescent="0.35">
      <c r="A921" s="186"/>
      <c r="B921" s="186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</row>
    <row r="922" spans="1:26" ht="15.75" customHeight="1" x14ac:dyDescent="0.35">
      <c r="A922" s="186"/>
      <c r="B922" s="186"/>
      <c r="C922" s="186"/>
      <c r="D922" s="186"/>
      <c r="E922" s="186"/>
      <c r="F922" s="186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</row>
    <row r="923" spans="1:26" ht="15.75" customHeight="1" x14ac:dyDescent="0.35">
      <c r="A923" s="186"/>
      <c r="B923" s="186"/>
      <c r="C923" s="186"/>
      <c r="D923" s="186"/>
      <c r="E923" s="186"/>
      <c r="F923" s="186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</row>
    <row r="924" spans="1:26" ht="15.75" customHeight="1" x14ac:dyDescent="0.35">
      <c r="A924" s="186"/>
      <c r="B924" s="186"/>
      <c r="C924" s="186"/>
      <c r="D924" s="186"/>
      <c r="E924" s="186"/>
      <c r="F924" s="186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</row>
    <row r="925" spans="1:26" ht="15.75" customHeight="1" x14ac:dyDescent="0.35">
      <c r="A925" s="186"/>
      <c r="B925" s="186"/>
      <c r="C925" s="186"/>
      <c r="D925" s="186"/>
      <c r="E925" s="186"/>
      <c r="F925" s="186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</row>
    <row r="926" spans="1:26" ht="15.75" customHeight="1" x14ac:dyDescent="0.35">
      <c r="A926" s="186"/>
      <c r="B926" s="186"/>
      <c r="C926" s="186"/>
      <c r="D926" s="186"/>
      <c r="E926" s="186"/>
      <c r="F926" s="186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</row>
    <row r="927" spans="1:26" ht="15.75" customHeight="1" x14ac:dyDescent="0.35">
      <c r="A927" s="186"/>
      <c r="B927" s="186"/>
      <c r="C927" s="186"/>
      <c r="D927" s="186"/>
      <c r="E927" s="186"/>
      <c r="F927" s="186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</row>
    <row r="928" spans="1:26" ht="15.75" customHeight="1" x14ac:dyDescent="0.35">
      <c r="A928" s="186"/>
      <c r="B928" s="186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</row>
    <row r="929" spans="1:26" ht="15.75" customHeight="1" x14ac:dyDescent="0.35">
      <c r="A929" s="186"/>
      <c r="B929" s="186"/>
      <c r="C929" s="186"/>
      <c r="D929" s="186"/>
      <c r="E929" s="186"/>
      <c r="F929" s="186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</row>
    <row r="930" spans="1:26" ht="15.75" customHeight="1" x14ac:dyDescent="0.35">
      <c r="A930" s="186"/>
      <c r="B930" s="186"/>
      <c r="C930" s="186"/>
      <c r="D930" s="186"/>
      <c r="E930" s="186"/>
      <c r="F930" s="186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</row>
    <row r="931" spans="1:26" ht="15.75" customHeight="1" x14ac:dyDescent="0.35">
      <c r="A931" s="186"/>
      <c r="B931" s="186"/>
      <c r="C931" s="186"/>
      <c r="D931" s="186"/>
      <c r="E931" s="186"/>
      <c r="F931" s="186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</row>
    <row r="932" spans="1:26" ht="15.75" customHeight="1" x14ac:dyDescent="0.35">
      <c r="A932" s="186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</row>
    <row r="933" spans="1:26" ht="15.75" customHeight="1" x14ac:dyDescent="0.35">
      <c r="A933" s="186"/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</row>
    <row r="934" spans="1:26" ht="15.75" customHeight="1" x14ac:dyDescent="0.35">
      <c r="A934" s="186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</row>
    <row r="935" spans="1:26" ht="15.75" customHeight="1" x14ac:dyDescent="0.35">
      <c r="A935" s="186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</row>
    <row r="936" spans="1:26" ht="15.75" customHeight="1" x14ac:dyDescent="0.35">
      <c r="A936" s="186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</row>
    <row r="937" spans="1:26" ht="15.75" customHeight="1" x14ac:dyDescent="0.35">
      <c r="A937" s="186"/>
      <c r="B937" s="186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</row>
    <row r="938" spans="1:26" ht="15.75" customHeight="1" x14ac:dyDescent="0.35">
      <c r="A938" s="186"/>
      <c r="B938" s="186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</row>
    <row r="939" spans="1:26" ht="15.75" customHeight="1" x14ac:dyDescent="0.35">
      <c r="A939" s="186"/>
      <c r="B939" s="186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</row>
    <row r="940" spans="1:26" ht="15.75" customHeight="1" x14ac:dyDescent="0.35">
      <c r="A940" s="186"/>
      <c r="B940" s="186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</row>
    <row r="941" spans="1:26" ht="15.75" customHeight="1" x14ac:dyDescent="0.35">
      <c r="A941" s="186"/>
      <c r="B941" s="186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</row>
    <row r="942" spans="1:26" ht="15.75" customHeight="1" x14ac:dyDescent="0.35">
      <c r="A942" s="186"/>
      <c r="B942" s="186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</row>
    <row r="943" spans="1:26" ht="15.75" customHeight="1" x14ac:dyDescent="0.35">
      <c r="A943" s="186"/>
      <c r="B943" s="186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</row>
    <row r="944" spans="1:26" ht="15.75" customHeight="1" x14ac:dyDescent="0.35">
      <c r="A944" s="186"/>
      <c r="B944" s="186"/>
      <c r="C944" s="186"/>
      <c r="D944" s="186"/>
      <c r="E944" s="186"/>
      <c r="F944" s="186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</row>
    <row r="945" spans="1:26" ht="15.75" customHeight="1" x14ac:dyDescent="0.35">
      <c r="A945" s="186"/>
      <c r="B945" s="186"/>
      <c r="C945" s="186"/>
      <c r="D945" s="186"/>
      <c r="E945" s="186"/>
      <c r="F945" s="186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</row>
    <row r="946" spans="1:26" ht="15.75" customHeight="1" x14ac:dyDescent="0.35">
      <c r="A946" s="186"/>
      <c r="B946" s="186"/>
      <c r="C946" s="186"/>
      <c r="D946" s="186"/>
      <c r="E946" s="186"/>
      <c r="F946" s="186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</row>
    <row r="947" spans="1:26" ht="15.75" customHeight="1" x14ac:dyDescent="0.35">
      <c r="A947" s="186"/>
      <c r="B947" s="186"/>
      <c r="C947" s="186"/>
      <c r="D947" s="186"/>
      <c r="E947" s="186"/>
      <c r="F947" s="186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/>
      <c r="W947" s="186"/>
      <c r="X947" s="186"/>
      <c r="Y947" s="186"/>
      <c r="Z947" s="186"/>
    </row>
    <row r="948" spans="1:26" ht="15.75" customHeight="1" x14ac:dyDescent="0.35">
      <c r="A948" s="186"/>
      <c r="B948" s="186"/>
      <c r="C948" s="186"/>
      <c r="D948" s="186"/>
      <c r="E948" s="186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/>
      <c r="Z948" s="186"/>
    </row>
    <row r="949" spans="1:26" ht="15.75" customHeight="1" x14ac:dyDescent="0.35">
      <c r="A949" s="186"/>
      <c r="B949" s="186"/>
      <c r="C949" s="186"/>
      <c r="D949" s="186"/>
      <c r="E949" s="186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/>
      <c r="Z949" s="186"/>
    </row>
    <row r="950" spans="1:26" ht="15.75" customHeight="1" x14ac:dyDescent="0.35">
      <c r="A950" s="186"/>
      <c r="B950" s="186"/>
      <c r="C950" s="186"/>
      <c r="D950" s="186"/>
      <c r="E950" s="186"/>
      <c r="F950" s="186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</row>
    <row r="951" spans="1:26" ht="15.75" customHeight="1" x14ac:dyDescent="0.35">
      <c r="A951" s="186"/>
      <c r="B951" s="186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  <c r="V951" s="186"/>
      <c r="W951" s="186"/>
      <c r="X951" s="186"/>
      <c r="Y951" s="186"/>
      <c r="Z951" s="186"/>
    </row>
    <row r="952" spans="1:26" ht="15.75" customHeight="1" x14ac:dyDescent="0.35">
      <c r="A952" s="186"/>
      <c r="B952" s="186"/>
      <c r="C952" s="186"/>
      <c r="D952" s="186"/>
      <c r="E952" s="186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6"/>
      <c r="Z952" s="186"/>
    </row>
    <row r="953" spans="1:26" ht="15.75" customHeight="1" x14ac:dyDescent="0.35">
      <c r="A953" s="186"/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  <c r="Z953" s="186"/>
    </row>
    <row r="954" spans="1:26" ht="15.75" customHeight="1" x14ac:dyDescent="0.35">
      <c r="A954" s="186"/>
      <c r="B954" s="186"/>
      <c r="C954" s="186"/>
      <c r="D954" s="186"/>
      <c r="E954" s="186"/>
      <c r="F954" s="186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  <c r="Z954" s="186"/>
    </row>
    <row r="955" spans="1:26" ht="15.75" customHeight="1" x14ac:dyDescent="0.35">
      <c r="A955" s="186"/>
      <c r="B955" s="186"/>
      <c r="C955" s="186"/>
      <c r="D955" s="186"/>
      <c r="E955" s="186"/>
      <c r="F955" s="186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  <c r="V955" s="186"/>
      <c r="W955" s="186"/>
      <c r="X955" s="186"/>
      <c r="Y955" s="186"/>
      <c r="Z955" s="186"/>
    </row>
    <row r="956" spans="1:26" ht="15.75" customHeight="1" x14ac:dyDescent="0.35">
      <c r="A956" s="186"/>
      <c r="B956" s="186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6"/>
      <c r="Z956" s="186"/>
    </row>
    <row r="957" spans="1:26" ht="15.75" customHeight="1" x14ac:dyDescent="0.35">
      <c r="A957" s="186"/>
      <c r="B957" s="186"/>
      <c r="C957" s="186"/>
      <c r="D957" s="186"/>
      <c r="E957" s="186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6"/>
      <c r="Z957" s="186"/>
    </row>
    <row r="958" spans="1:26" ht="15.75" customHeight="1" x14ac:dyDescent="0.35">
      <c r="A958" s="186"/>
      <c r="B958" s="186"/>
      <c r="C958" s="186"/>
      <c r="D958" s="186"/>
      <c r="E958" s="186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6"/>
      <c r="Z958" s="186"/>
    </row>
    <row r="959" spans="1:26" ht="15.75" customHeight="1" x14ac:dyDescent="0.35">
      <c r="A959" s="186"/>
      <c r="B959" s="186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  <c r="V959" s="186"/>
      <c r="W959" s="186"/>
      <c r="X959" s="186"/>
      <c r="Y959" s="186"/>
      <c r="Z959" s="186"/>
    </row>
    <row r="960" spans="1:26" ht="15.75" customHeight="1" x14ac:dyDescent="0.35">
      <c r="A960" s="186"/>
      <c r="B960" s="186"/>
      <c r="C960" s="186"/>
      <c r="D960" s="186"/>
      <c r="E960" s="186"/>
      <c r="F960" s="186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  <c r="Z960" s="186"/>
    </row>
    <row r="961" spans="1:26" ht="15.75" customHeight="1" x14ac:dyDescent="0.35">
      <c r="A961" s="186"/>
      <c r="B961" s="186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6"/>
      <c r="Y961" s="186"/>
      <c r="Z961" s="186"/>
    </row>
    <row r="962" spans="1:26" ht="15.75" customHeight="1" x14ac:dyDescent="0.35">
      <c r="A962" s="186"/>
      <c r="B962" s="186"/>
      <c r="C962" s="186"/>
      <c r="D962" s="186"/>
      <c r="E962" s="186"/>
      <c r="F962" s="186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  <c r="V962" s="186"/>
      <c r="W962" s="186"/>
      <c r="X962" s="186"/>
      <c r="Y962" s="186"/>
      <c r="Z962" s="186"/>
    </row>
    <row r="963" spans="1:26" ht="15.75" customHeight="1" x14ac:dyDescent="0.35">
      <c r="A963" s="186"/>
      <c r="B963" s="186"/>
      <c r="C963" s="186"/>
      <c r="D963" s="186"/>
      <c r="E963" s="186"/>
      <c r="F963" s="186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/>
      <c r="X963" s="186"/>
      <c r="Y963" s="186"/>
      <c r="Z963" s="186"/>
    </row>
    <row r="964" spans="1:26" ht="15.75" customHeight="1" x14ac:dyDescent="0.35">
      <c r="A964" s="186"/>
      <c r="B964" s="186"/>
      <c r="C964" s="186"/>
      <c r="D964" s="186"/>
      <c r="E964" s="186"/>
      <c r="F964" s="186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/>
      <c r="X964" s="186"/>
      <c r="Y964" s="186"/>
      <c r="Z964" s="186"/>
    </row>
    <row r="965" spans="1:26" ht="15.75" customHeight="1" x14ac:dyDescent="0.35">
      <c r="A965" s="186"/>
      <c r="B965" s="186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</row>
    <row r="966" spans="1:26" ht="15.75" customHeight="1" x14ac:dyDescent="0.35">
      <c r="A966" s="186"/>
      <c r="B966" s="186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/>
      <c r="Y966" s="186"/>
      <c r="Z966" s="186"/>
    </row>
    <row r="967" spans="1:26" ht="15.75" customHeight="1" x14ac:dyDescent="0.35">
      <c r="A967" s="186"/>
      <c r="B967" s="186"/>
      <c r="C967" s="186"/>
      <c r="D967" s="186"/>
      <c r="E967" s="186"/>
      <c r="F967" s="186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  <c r="V967" s="186"/>
      <c r="W967" s="186"/>
      <c r="X967" s="186"/>
      <c r="Y967" s="186"/>
      <c r="Z967" s="186"/>
    </row>
    <row r="968" spans="1:26" ht="15.75" customHeight="1" x14ac:dyDescent="0.35">
      <c r="A968" s="186"/>
      <c r="B968" s="186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</row>
    <row r="969" spans="1:26" ht="15.75" customHeight="1" x14ac:dyDescent="0.35">
      <c r="A969" s="186"/>
      <c r="B969" s="186"/>
      <c r="C969" s="186"/>
      <c r="D969" s="186"/>
      <c r="E969" s="186"/>
      <c r="F969" s="186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  <c r="V969" s="186"/>
      <c r="W969" s="186"/>
      <c r="X969" s="186"/>
      <c r="Y969" s="186"/>
      <c r="Z969" s="186"/>
    </row>
    <row r="970" spans="1:26" ht="15.75" customHeight="1" x14ac:dyDescent="0.35">
      <c r="A970" s="186"/>
      <c r="B970" s="186"/>
      <c r="C970" s="186"/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  <c r="V970" s="186"/>
      <c r="W970" s="186"/>
      <c r="X970" s="186"/>
      <c r="Y970" s="186"/>
      <c r="Z970" s="186"/>
    </row>
    <row r="971" spans="1:26" ht="15.75" customHeight="1" x14ac:dyDescent="0.35">
      <c r="A971" s="186"/>
      <c r="B971" s="186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</row>
    <row r="972" spans="1:26" ht="15.75" customHeight="1" x14ac:dyDescent="0.35">
      <c r="A972" s="186"/>
      <c r="B972" s="186"/>
      <c r="C972" s="186"/>
      <c r="D972" s="186"/>
      <c r="E972" s="186"/>
      <c r="F972" s="186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  <c r="V972" s="186"/>
      <c r="W972" s="186"/>
      <c r="X972" s="186"/>
      <c r="Y972" s="186"/>
      <c r="Z972" s="186"/>
    </row>
    <row r="973" spans="1:26" ht="15.75" customHeight="1" x14ac:dyDescent="0.35">
      <c r="A973" s="186"/>
      <c r="B973" s="186"/>
      <c r="C973" s="186"/>
      <c r="D973" s="186"/>
      <c r="E973" s="186"/>
      <c r="F973" s="186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  <c r="V973" s="186"/>
      <c r="W973" s="186"/>
      <c r="X973" s="186"/>
      <c r="Y973" s="186"/>
      <c r="Z973" s="186"/>
    </row>
    <row r="974" spans="1:26" ht="15.75" customHeight="1" x14ac:dyDescent="0.35">
      <c r="A974" s="186"/>
      <c r="B974" s="186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</row>
    <row r="975" spans="1:26" ht="15.75" customHeight="1" x14ac:dyDescent="0.35">
      <c r="A975" s="186"/>
      <c r="B975" s="186"/>
      <c r="C975" s="186"/>
      <c r="D975" s="186"/>
      <c r="E975" s="186"/>
      <c r="F975" s="186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</row>
    <row r="976" spans="1:26" ht="15.75" customHeight="1" x14ac:dyDescent="0.35">
      <c r="A976" s="186"/>
      <c r="B976" s="186"/>
      <c r="C976" s="186"/>
      <c r="D976" s="186"/>
      <c r="E976" s="186"/>
      <c r="F976" s="186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</row>
    <row r="977" spans="1:26" ht="15.75" customHeight="1" x14ac:dyDescent="0.35">
      <c r="A977" s="186"/>
      <c r="B977" s="186"/>
      <c r="C977" s="186"/>
      <c r="D977" s="186"/>
      <c r="E977" s="186"/>
      <c r="F977" s="186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  <c r="V977" s="186"/>
      <c r="W977" s="186"/>
      <c r="X977" s="186"/>
      <c r="Y977" s="186"/>
      <c r="Z977" s="186"/>
    </row>
    <row r="978" spans="1:26" ht="15.75" customHeight="1" x14ac:dyDescent="0.35">
      <c r="A978" s="186"/>
      <c r="B978" s="186"/>
      <c r="C978" s="186"/>
      <c r="D978" s="186"/>
      <c r="E978" s="186"/>
      <c r="F978" s="186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  <c r="V978" s="186"/>
      <c r="W978" s="186"/>
      <c r="X978" s="186"/>
      <c r="Y978" s="186"/>
      <c r="Z978" s="186"/>
    </row>
    <row r="979" spans="1:26" ht="15.75" customHeight="1" x14ac:dyDescent="0.35">
      <c r="A979" s="186"/>
      <c r="B979" s="186"/>
      <c r="C979" s="186"/>
      <c r="D979" s="186"/>
      <c r="E979" s="186"/>
      <c r="F979" s="186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  <c r="V979" s="186"/>
      <c r="W979" s="186"/>
      <c r="X979" s="186"/>
      <c r="Y979" s="186"/>
      <c r="Z979" s="186"/>
    </row>
    <row r="980" spans="1:26" ht="15.75" customHeight="1" x14ac:dyDescent="0.35">
      <c r="A980" s="186"/>
      <c r="B980" s="186"/>
      <c r="C980" s="186"/>
      <c r="D980" s="186"/>
      <c r="E980" s="186"/>
      <c r="F980" s="186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  <c r="V980" s="186"/>
      <c r="W980" s="186"/>
      <c r="X980" s="186"/>
      <c r="Y980" s="186"/>
      <c r="Z980" s="186"/>
    </row>
    <row r="981" spans="1:26" ht="15.75" customHeight="1" x14ac:dyDescent="0.35">
      <c r="A981" s="186"/>
      <c r="B981" s="186"/>
      <c r="C981" s="186"/>
      <c r="D981" s="186"/>
      <c r="E981" s="186"/>
      <c r="F981" s="186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  <c r="V981" s="186"/>
      <c r="W981" s="186"/>
      <c r="X981" s="186"/>
      <c r="Y981" s="186"/>
      <c r="Z981" s="186"/>
    </row>
    <row r="982" spans="1:26" ht="15.75" customHeight="1" x14ac:dyDescent="0.35">
      <c r="A982" s="186"/>
      <c r="B982" s="186"/>
      <c r="C982" s="186"/>
      <c r="D982" s="186"/>
      <c r="E982" s="186"/>
      <c r="F982" s="186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  <c r="V982" s="186"/>
      <c r="W982" s="186"/>
      <c r="X982" s="186"/>
      <c r="Y982" s="186"/>
      <c r="Z982" s="186"/>
    </row>
    <row r="983" spans="1:26" ht="15.75" customHeight="1" x14ac:dyDescent="0.35">
      <c r="A983" s="186"/>
      <c r="B983" s="186"/>
      <c r="C983" s="186"/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/>
      <c r="Z983" s="186"/>
    </row>
    <row r="984" spans="1:26" ht="15.75" customHeight="1" x14ac:dyDescent="0.35">
      <c r="A984" s="186"/>
      <c r="B984" s="186"/>
      <c r="C984" s="186"/>
      <c r="D984" s="186"/>
      <c r="E984" s="186"/>
      <c r="F984" s="186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  <c r="V984" s="186"/>
      <c r="W984" s="186"/>
      <c r="X984" s="186"/>
      <c r="Y984" s="186"/>
      <c r="Z984" s="186"/>
    </row>
    <row r="985" spans="1:26" ht="15.75" customHeight="1" x14ac:dyDescent="0.35">
      <c r="A985" s="186"/>
      <c r="B985" s="186"/>
      <c r="C985" s="186"/>
      <c r="D985" s="186"/>
      <c r="E985" s="186"/>
      <c r="F985" s="186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  <c r="V985" s="186"/>
      <c r="W985" s="186"/>
      <c r="X985" s="186"/>
      <c r="Y985" s="186"/>
      <c r="Z985" s="186"/>
    </row>
    <row r="986" spans="1:26" ht="15.75" customHeight="1" x14ac:dyDescent="0.35">
      <c r="A986" s="186"/>
      <c r="B986" s="186"/>
      <c r="C986" s="186"/>
      <c r="D986" s="186"/>
      <c r="E986" s="186"/>
      <c r="F986" s="186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  <c r="V986" s="186"/>
      <c r="W986" s="186"/>
      <c r="X986" s="186"/>
      <c r="Y986" s="186"/>
      <c r="Z986" s="186"/>
    </row>
    <row r="987" spans="1:26" ht="15.75" customHeight="1" x14ac:dyDescent="0.35">
      <c r="A987" s="186"/>
      <c r="B987" s="186"/>
      <c r="C987" s="186"/>
      <c r="D987" s="186"/>
      <c r="E987" s="186"/>
      <c r="F987" s="186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  <c r="V987" s="186"/>
      <c r="W987" s="186"/>
      <c r="X987" s="186"/>
      <c r="Y987" s="186"/>
      <c r="Z987" s="186"/>
    </row>
    <row r="988" spans="1:26" ht="15.75" customHeight="1" x14ac:dyDescent="0.35">
      <c r="A988" s="186"/>
      <c r="B988" s="186"/>
      <c r="C988" s="186"/>
      <c r="D988" s="186"/>
      <c r="E988" s="186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86"/>
      <c r="Z988" s="186"/>
    </row>
    <row r="989" spans="1:26" ht="15.75" customHeight="1" x14ac:dyDescent="0.35">
      <c r="A989" s="186"/>
      <c r="B989" s="186"/>
      <c r="C989" s="186"/>
      <c r="D989" s="186"/>
      <c r="E989" s="186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86"/>
      <c r="Z989" s="186"/>
    </row>
    <row r="990" spans="1:26" ht="15.75" customHeight="1" x14ac:dyDescent="0.35">
      <c r="A990" s="186"/>
      <c r="B990" s="186"/>
      <c r="C990" s="186"/>
      <c r="D990" s="186"/>
      <c r="E990" s="186"/>
      <c r="F990" s="186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  <c r="V990" s="186"/>
      <c r="W990" s="186"/>
      <c r="X990" s="186"/>
      <c r="Y990" s="186"/>
      <c r="Z990" s="186"/>
    </row>
    <row r="991" spans="1:26" ht="15.75" customHeight="1" x14ac:dyDescent="0.35">
      <c r="A991" s="186"/>
      <c r="B991" s="186"/>
      <c r="C991" s="186"/>
      <c r="D991" s="186"/>
      <c r="E991" s="186"/>
      <c r="F991" s="186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  <c r="V991" s="186"/>
      <c r="W991" s="186"/>
      <c r="X991" s="186"/>
      <c r="Y991" s="186"/>
      <c r="Z991" s="186"/>
    </row>
    <row r="992" spans="1:26" ht="15.75" customHeight="1" x14ac:dyDescent="0.35">
      <c r="A992" s="186"/>
      <c r="B992" s="186"/>
      <c r="C992" s="186"/>
      <c r="D992" s="186"/>
      <c r="E992" s="186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6"/>
      <c r="Z992" s="186"/>
    </row>
    <row r="993" spans="1:26" ht="15.75" customHeight="1" x14ac:dyDescent="0.35">
      <c r="A993" s="186"/>
      <c r="B993" s="186"/>
      <c r="C993" s="186"/>
      <c r="D993" s="186"/>
      <c r="E993" s="186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6"/>
      <c r="Z993" s="186"/>
    </row>
    <row r="994" spans="1:26" ht="15.75" customHeight="1" x14ac:dyDescent="0.35">
      <c r="A994" s="186"/>
      <c r="B994" s="186"/>
      <c r="C994" s="186"/>
      <c r="D994" s="186"/>
      <c r="E994" s="186"/>
      <c r="F994" s="186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/>
      <c r="X994" s="186"/>
      <c r="Y994" s="186"/>
      <c r="Z994" s="186"/>
    </row>
    <row r="995" spans="1:26" ht="15.75" customHeight="1" x14ac:dyDescent="0.35">
      <c r="A995" s="186"/>
      <c r="B995" s="186"/>
      <c r="C995" s="186"/>
      <c r="D995" s="186"/>
      <c r="E995" s="186"/>
      <c r="F995" s="186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/>
      <c r="X995" s="186"/>
      <c r="Y995" s="186"/>
      <c r="Z995" s="186"/>
    </row>
    <row r="996" spans="1:26" ht="15.75" customHeight="1" x14ac:dyDescent="0.35">
      <c r="A996" s="186"/>
      <c r="B996" s="186"/>
      <c r="C996" s="186"/>
      <c r="D996" s="186"/>
      <c r="E996" s="186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</row>
    <row r="997" spans="1:26" ht="15.75" customHeight="1" x14ac:dyDescent="0.35">
      <c r="A997" s="186"/>
      <c r="B997" s="186"/>
      <c r="C997" s="186"/>
      <c r="D997" s="186"/>
      <c r="E997" s="186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</row>
    <row r="998" spans="1:26" ht="15.75" customHeight="1" x14ac:dyDescent="0.35">
      <c r="A998" s="186"/>
      <c r="B998" s="186"/>
      <c r="C998" s="186"/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</row>
    <row r="999" spans="1:26" ht="15.75" customHeight="1" x14ac:dyDescent="0.35">
      <c r="A999" s="186"/>
      <c r="B999" s="186"/>
      <c r="C999" s="186"/>
      <c r="D999" s="186"/>
      <c r="E999" s="186"/>
      <c r="F999" s="186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</row>
    <row r="1000" spans="1:26" ht="15.75" customHeight="1" x14ac:dyDescent="0.35">
      <c r="A1000" s="186"/>
      <c r="B1000" s="186"/>
      <c r="C1000" s="186"/>
      <c r="D1000" s="186"/>
      <c r="E1000" s="186"/>
      <c r="F1000" s="186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  <c r="V1000" s="186"/>
      <c r="W1000" s="186"/>
      <c r="X1000" s="186"/>
      <c r="Y1000" s="186"/>
      <c r="Z1000" s="186"/>
    </row>
  </sheetData>
  <pageMargins left="0.7" right="0.7" top="0.75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B1:G1000"/>
  <sheetViews>
    <sheetView workbookViewId="0">
      <selection activeCell="D20" sqref="D20"/>
    </sheetView>
  </sheetViews>
  <sheetFormatPr defaultColWidth="14.3984375" defaultRowHeight="15" customHeight="1" x14ac:dyDescent="0.3"/>
  <cols>
    <col min="1" max="1" width="3" customWidth="1"/>
    <col min="2" max="2" width="19.69921875" customWidth="1"/>
    <col min="3" max="3" width="36.8984375" customWidth="1"/>
    <col min="4" max="4" width="40.3984375" customWidth="1"/>
    <col min="5" max="7" width="35.69921875" customWidth="1"/>
  </cols>
  <sheetData>
    <row r="1" spans="2:7" ht="12" customHeight="1" x14ac:dyDescent="0.3"/>
    <row r="2" spans="2:7" ht="34.5" customHeight="1" x14ac:dyDescent="0.3">
      <c r="B2" s="10" t="s">
        <v>352</v>
      </c>
      <c r="C2" s="11" t="s">
        <v>16</v>
      </c>
      <c r="D2" s="12" t="s">
        <v>305</v>
      </c>
    </row>
    <row r="3" spans="2:7" ht="34.5" customHeight="1" x14ac:dyDescent="0.3">
      <c r="B3" s="338" t="s">
        <v>353</v>
      </c>
      <c r="C3" s="104" t="s">
        <v>354</v>
      </c>
      <c r="D3" s="105" t="s">
        <v>31</v>
      </c>
      <c r="F3" s="20"/>
      <c r="G3" s="20"/>
    </row>
    <row r="4" spans="2:7" ht="34.5" customHeight="1" x14ac:dyDescent="0.3">
      <c r="B4" s="266"/>
      <c r="C4" s="107" t="s">
        <v>21</v>
      </c>
      <c r="D4" s="81" t="s">
        <v>21</v>
      </c>
    </row>
    <row r="5" spans="2:7" ht="58.5" customHeight="1" x14ac:dyDescent="0.3">
      <c r="B5" s="267"/>
      <c r="C5" s="193" t="s">
        <v>355</v>
      </c>
      <c r="D5" s="194" t="s">
        <v>355</v>
      </c>
    </row>
    <row r="6" spans="2:7" ht="12" customHeight="1" x14ac:dyDescent="0.3"/>
    <row r="7" spans="2:7" ht="12" customHeight="1" x14ac:dyDescent="0.3"/>
    <row r="8" spans="2:7" ht="12" customHeight="1" x14ac:dyDescent="0.3"/>
    <row r="9" spans="2:7" ht="12" customHeight="1" x14ac:dyDescent="0.3"/>
    <row r="10" spans="2:7" ht="12" customHeight="1" x14ac:dyDescent="0.3"/>
    <row r="11" spans="2:7" ht="12" customHeight="1" x14ac:dyDescent="0.3"/>
    <row r="12" spans="2:7" ht="12" customHeight="1" x14ac:dyDescent="0.3"/>
    <row r="13" spans="2:7" ht="12" customHeight="1" x14ac:dyDescent="0.3"/>
    <row r="14" spans="2:7" ht="12" customHeight="1" x14ac:dyDescent="0.3"/>
    <row r="15" spans="2:7" ht="12" customHeight="1" x14ac:dyDescent="0.3"/>
    <row r="16" spans="2:7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3:B5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G1000"/>
  <sheetViews>
    <sheetView topLeftCell="C1" workbookViewId="0">
      <selection activeCell="H6" sqref="H6"/>
    </sheetView>
  </sheetViews>
  <sheetFormatPr defaultColWidth="14.3984375" defaultRowHeight="15" customHeight="1" x14ac:dyDescent="0.3"/>
  <cols>
    <col min="1" max="1" width="4.69921875" customWidth="1"/>
    <col min="2" max="2" width="19.69921875" customWidth="1"/>
    <col min="3" max="6" width="35.69921875" customWidth="1"/>
    <col min="7" max="7" width="37" customWidth="1"/>
  </cols>
  <sheetData>
    <row r="1" spans="1:7" ht="12" customHeight="1" x14ac:dyDescent="0.3">
      <c r="A1" s="25"/>
      <c r="B1" s="25"/>
      <c r="C1" s="25"/>
      <c r="D1" s="45"/>
      <c r="E1" s="25"/>
      <c r="F1" s="25"/>
    </row>
    <row r="2" spans="1:7" ht="25.5" customHeight="1" x14ac:dyDescent="0.3">
      <c r="A2" s="20"/>
      <c r="B2" s="341" t="s">
        <v>162</v>
      </c>
      <c r="C2" s="298"/>
      <c r="D2" s="342"/>
      <c r="E2" s="343" t="s">
        <v>163</v>
      </c>
      <c r="F2" s="298"/>
      <c r="G2" s="344"/>
    </row>
    <row r="3" spans="1:7" ht="30" customHeight="1" x14ac:dyDescent="0.3">
      <c r="A3" s="25"/>
      <c r="B3" s="345" t="s">
        <v>356</v>
      </c>
      <c r="C3" s="196" t="s">
        <v>38</v>
      </c>
      <c r="D3" s="195" t="s">
        <v>357</v>
      </c>
      <c r="E3" s="345" t="s">
        <v>356</v>
      </c>
      <c r="F3" s="196" t="s">
        <v>38</v>
      </c>
      <c r="G3" s="197" t="s">
        <v>357</v>
      </c>
    </row>
    <row r="4" spans="1:7" ht="30" customHeight="1" x14ac:dyDescent="0.3">
      <c r="B4" s="267"/>
      <c r="C4" s="251" t="s">
        <v>394</v>
      </c>
      <c r="D4" s="252" t="s">
        <v>395</v>
      </c>
      <c r="E4" s="346"/>
      <c r="F4" s="253" t="s">
        <v>394</v>
      </c>
      <c r="G4" s="254" t="s">
        <v>395</v>
      </c>
    </row>
    <row r="5" spans="1:7" ht="15" customHeight="1" x14ac:dyDescent="0.3">
      <c r="B5" s="198" t="s">
        <v>358</v>
      </c>
      <c r="C5" s="199">
        <v>95</v>
      </c>
      <c r="D5" s="200">
        <f t="shared" ref="D5:D14" si="0">C5*0.95</f>
        <v>90.25</v>
      </c>
      <c r="E5" s="201" t="s">
        <v>359</v>
      </c>
      <c r="F5" s="202">
        <v>157</v>
      </c>
      <c r="G5" s="203">
        <f t="shared" ref="G5:G14" si="1">F5*0.95</f>
        <v>149.15</v>
      </c>
    </row>
    <row r="6" spans="1:7" ht="15" customHeight="1" x14ac:dyDescent="0.3">
      <c r="B6" s="204" t="s">
        <v>360</v>
      </c>
      <c r="C6" s="205">
        <v>90</v>
      </c>
      <c r="D6" s="206">
        <f t="shared" si="0"/>
        <v>85.5</v>
      </c>
      <c r="E6" s="207" t="s">
        <v>361</v>
      </c>
      <c r="F6" s="208">
        <v>164</v>
      </c>
      <c r="G6" s="206">
        <f t="shared" si="1"/>
        <v>155.79999999999998</v>
      </c>
    </row>
    <row r="7" spans="1:7" ht="15" customHeight="1" x14ac:dyDescent="0.3">
      <c r="B7" s="204" t="s">
        <v>362</v>
      </c>
      <c r="C7" s="205">
        <v>101</v>
      </c>
      <c r="D7" s="206">
        <f t="shared" si="0"/>
        <v>95.949999999999989</v>
      </c>
      <c r="E7" s="207" t="s">
        <v>363</v>
      </c>
      <c r="F7" s="208">
        <v>178</v>
      </c>
      <c r="G7" s="206">
        <f t="shared" si="1"/>
        <v>169.1</v>
      </c>
    </row>
    <row r="8" spans="1:7" ht="15" customHeight="1" x14ac:dyDescent="0.3">
      <c r="B8" s="204" t="s">
        <v>364</v>
      </c>
      <c r="C8" s="205">
        <v>118</v>
      </c>
      <c r="D8" s="206">
        <f t="shared" si="0"/>
        <v>112.1</v>
      </c>
      <c r="E8" s="207" t="s">
        <v>365</v>
      </c>
      <c r="F8" s="208">
        <v>190</v>
      </c>
      <c r="G8" s="206">
        <f t="shared" si="1"/>
        <v>180.5</v>
      </c>
    </row>
    <row r="9" spans="1:7" ht="15" customHeight="1" x14ac:dyDescent="0.3">
      <c r="B9" s="204" t="s">
        <v>366</v>
      </c>
      <c r="C9" s="205">
        <v>121</v>
      </c>
      <c r="D9" s="206">
        <f t="shared" si="0"/>
        <v>114.94999999999999</v>
      </c>
      <c r="E9" s="207" t="s">
        <v>367</v>
      </c>
      <c r="F9" s="208">
        <v>203</v>
      </c>
      <c r="G9" s="206">
        <f t="shared" si="1"/>
        <v>192.85</v>
      </c>
    </row>
    <row r="10" spans="1:7" ht="15" customHeight="1" x14ac:dyDescent="0.3">
      <c r="B10" s="204" t="s">
        <v>368</v>
      </c>
      <c r="C10" s="205">
        <v>112</v>
      </c>
      <c r="D10" s="206">
        <f t="shared" si="0"/>
        <v>106.39999999999999</v>
      </c>
      <c r="E10" s="207" t="s">
        <v>369</v>
      </c>
      <c r="F10" s="208">
        <v>199</v>
      </c>
      <c r="G10" s="206">
        <f t="shared" si="1"/>
        <v>189.04999999999998</v>
      </c>
    </row>
    <row r="11" spans="1:7" ht="15" customHeight="1" x14ac:dyDescent="0.3">
      <c r="B11" s="204" t="s">
        <v>370</v>
      </c>
      <c r="C11" s="205">
        <v>130</v>
      </c>
      <c r="D11" s="206">
        <f t="shared" si="0"/>
        <v>123.5</v>
      </c>
      <c r="E11" s="207" t="s">
        <v>371</v>
      </c>
      <c r="F11" s="208">
        <v>212</v>
      </c>
      <c r="G11" s="206">
        <f t="shared" si="1"/>
        <v>201.39999999999998</v>
      </c>
    </row>
    <row r="12" spans="1:7" ht="15" customHeight="1" x14ac:dyDescent="0.3">
      <c r="B12" s="204" t="s">
        <v>372</v>
      </c>
      <c r="C12" s="205">
        <v>129</v>
      </c>
      <c r="D12" s="206">
        <f t="shared" si="0"/>
        <v>122.55</v>
      </c>
      <c r="E12" s="207" t="s">
        <v>373</v>
      </c>
      <c r="F12" s="208">
        <v>216</v>
      </c>
      <c r="G12" s="206">
        <f t="shared" si="1"/>
        <v>205.2</v>
      </c>
    </row>
    <row r="13" spans="1:7" ht="15" customHeight="1" x14ac:dyDescent="0.3">
      <c r="B13" s="204" t="s">
        <v>374</v>
      </c>
      <c r="C13" s="205">
        <v>130</v>
      </c>
      <c r="D13" s="206">
        <f t="shared" si="0"/>
        <v>123.5</v>
      </c>
      <c r="E13" s="207" t="s">
        <v>375</v>
      </c>
      <c r="F13" s="208">
        <v>236</v>
      </c>
      <c r="G13" s="206">
        <f t="shared" si="1"/>
        <v>224.2</v>
      </c>
    </row>
    <row r="14" spans="1:7" ht="15" customHeight="1" x14ac:dyDescent="0.3">
      <c r="B14" s="209" t="s">
        <v>376</v>
      </c>
      <c r="C14" s="210">
        <v>134</v>
      </c>
      <c r="D14" s="211">
        <f t="shared" si="0"/>
        <v>127.3</v>
      </c>
      <c r="E14" s="212" t="s">
        <v>377</v>
      </c>
      <c r="F14" s="213">
        <v>237</v>
      </c>
      <c r="G14" s="211">
        <f t="shared" si="1"/>
        <v>225.14999999999998</v>
      </c>
    </row>
    <row r="15" spans="1:7" ht="12" customHeight="1" x14ac:dyDescent="0.3"/>
    <row r="16" spans="1:7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2:D2"/>
    <mergeCell ref="E2:G2"/>
    <mergeCell ref="B3:B4"/>
    <mergeCell ref="E3:E4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B1:D1000"/>
  <sheetViews>
    <sheetView workbookViewId="0">
      <selection activeCell="D15" sqref="D15"/>
    </sheetView>
  </sheetViews>
  <sheetFormatPr defaultColWidth="14.3984375" defaultRowHeight="15" customHeight="1" x14ac:dyDescent="0.3"/>
  <cols>
    <col min="1" max="1" width="3" customWidth="1"/>
    <col min="2" max="2" width="24.3984375" customWidth="1"/>
    <col min="3" max="3" width="22.59765625" customWidth="1"/>
    <col min="4" max="4" width="24.59765625" customWidth="1"/>
    <col min="5" max="6" width="10.69921875" customWidth="1"/>
  </cols>
  <sheetData>
    <row r="1" spans="2:4" ht="12" customHeight="1" x14ac:dyDescent="0.3"/>
    <row r="2" spans="2:4" ht="45" customHeight="1" x14ac:dyDescent="0.3">
      <c r="B2" s="10" t="s">
        <v>378</v>
      </c>
      <c r="C2" s="11" t="s">
        <v>16</v>
      </c>
      <c r="D2" s="12" t="s">
        <v>17</v>
      </c>
    </row>
    <row r="3" spans="2:4" ht="45" customHeight="1" x14ac:dyDescent="0.3">
      <c r="B3" s="214"/>
      <c r="C3" s="182" t="s">
        <v>379</v>
      </c>
      <c r="D3" s="111" t="s">
        <v>380</v>
      </c>
    </row>
    <row r="4" spans="2:4" ht="12" customHeight="1" x14ac:dyDescent="0.3"/>
    <row r="5" spans="2:4" ht="12" customHeight="1" x14ac:dyDescent="0.3"/>
    <row r="6" spans="2:4" ht="12" customHeight="1" x14ac:dyDescent="0.3"/>
    <row r="7" spans="2:4" ht="12" customHeight="1" x14ac:dyDescent="0.3"/>
    <row r="8" spans="2:4" ht="12" customHeight="1" x14ac:dyDescent="0.3"/>
    <row r="9" spans="2:4" ht="12" customHeight="1" x14ac:dyDescent="0.3"/>
    <row r="10" spans="2:4" ht="12" customHeight="1" x14ac:dyDescent="0.3"/>
    <row r="11" spans="2:4" ht="12" customHeight="1" x14ac:dyDescent="0.3"/>
    <row r="12" spans="2:4" ht="12" customHeight="1" x14ac:dyDescent="0.3"/>
    <row r="13" spans="2:4" ht="12" customHeight="1" x14ac:dyDescent="0.3"/>
    <row r="14" spans="2:4" ht="12" customHeight="1" x14ac:dyDescent="0.3"/>
    <row r="15" spans="2:4" ht="12" customHeight="1" x14ac:dyDescent="0.3"/>
    <row r="16" spans="2:4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Z999"/>
  <sheetViews>
    <sheetView workbookViewId="0">
      <selection activeCell="G12" sqref="G12"/>
    </sheetView>
  </sheetViews>
  <sheetFormatPr defaultColWidth="14.3984375" defaultRowHeight="15" customHeight="1" x14ac:dyDescent="0.3"/>
  <cols>
    <col min="1" max="1" width="3.296875" customWidth="1"/>
    <col min="2" max="4" width="25.69921875" customWidth="1"/>
    <col min="5" max="5" width="10.69921875" customWidth="1"/>
    <col min="6" max="6" width="17.8984375" customWidth="1"/>
  </cols>
  <sheetData>
    <row r="1" spans="1:26" ht="12" customHeight="1" x14ac:dyDescent="0.3"/>
    <row r="2" spans="1:26" ht="39.75" customHeight="1" x14ac:dyDescent="0.3">
      <c r="A2" s="215"/>
      <c r="B2" s="10" t="s">
        <v>381</v>
      </c>
      <c r="C2" s="216" t="s">
        <v>16</v>
      </c>
      <c r="D2" s="217" t="s">
        <v>17</v>
      </c>
      <c r="E2" s="215"/>
      <c r="F2" s="240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39.75" customHeight="1" x14ac:dyDescent="0.3">
      <c r="A3" s="215"/>
      <c r="B3" s="214"/>
      <c r="C3" s="241" t="s">
        <v>382</v>
      </c>
      <c r="D3" s="242" t="s">
        <v>383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</row>
    <row r="4" spans="1:26" ht="12" customHeight="1" x14ac:dyDescent="0.3"/>
    <row r="5" spans="1:26" ht="12" customHeight="1" x14ac:dyDescent="0.3"/>
    <row r="6" spans="1:26" ht="12" customHeight="1" x14ac:dyDescent="0.3"/>
    <row r="7" spans="1:26" ht="12" customHeight="1" x14ac:dyDescent="0.3"/>
    <row r="8" spans="1:26" ht="12" customHeight="1" x14ac:dyDescent="0.3"/>
    <row r="9" spans="1:26" ht="12" customHeight="1" x14ac:dyDescent="0.3"/>
    <row r="10" spans="1:26" ht="12" customHeight="1" x14ac:dyDescent="0.3"/>
    <row r="11" spans="1:26" ht="12" customHeight="1" x14ac:dyDescent="0.3"/>
    <row r="12" spans="1:26" ht="12" customHeight="1" x14ac:dyDescent="0.3"/>
    <row r="13" spans="1:26" ht="12" customHeight="1" x14ac:dyDescent="0.3"/>
    <row r="14" spans="1:26" ht="12" customHeight="1" x14ac:dyDescent="0.3"/>
    <row r="15" spans="1:26" ht="12" customHeight="1" x14ac:dyDescent="0.3"/>
    <row r="16" spans="1:26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B1:D1000"/>
  <sheetViews>
    <sheetView workbookViewId="0">
      <selection activeCell="G28" sqref="G28"/>
    </sheetView>
  </sheetViews>
  <sheetFormatPr defaultColWidth="14.3984375" defaultRowHeight="15" customHeight="1" x14ac:dyDescent="0.3"/>
  <cols>
    <col min="1" max="1" width="2.3984375" customWidth="1"/>
    <col min="2" max="2" width="35.3984375" customWidth="1"/>
    <col min="3" max="4" width="30.69921875" customWidth="1"/>
    <col min="5" max="6" width="10.69921875" customWidth="1"/>
  </cols>
  <sheetData>
    <row r="1" spans="2:4" ht="12" customHeight="1" x14ac:dyDescent="0.3"/>
    <row r="2" spans="2:4" ht="39.75" customHeight="1" x14ac:dyDescent="0.3">
      <c r="B2" s="218" t="s">
        <v>384</v>
      </c>
      <c r="C2" s="219" t="s">
        <v>16</v>
      </c>
      <c r="D2" s="219" t="s">
        <v>17</v>
      </c>
    </row>
    <row r="3" spans="2:4" ht="39.75" customHeight="1" x14ac:dyDescent="0.3">
      <c r="B3" s="220"/>
      <c r="C3" s="221" t="s">
        <v>385</v>
      </c>
      <c r="D3" s="222" t="s">
        <v>386</v>
      </c>
    </row>
    <row r="4" spans="2:4" ht="12" customHeight="1" x14ac:dyDescent="0.3"/>
    <row r="5" spans="2:4" ht="12" customHeight="1" x14ac:dyDescent="0.3"/>
    <row r="6" spans="2:4" ht="12" customHeight="1" x14ac:dyDescent="0.3"/>
    <row r="7" spans="2:4" ht="12" customHeight="1" x14ac:dyDescent="0.3"/>
    <row r="8" spans="2:4" ht="12" customHeight="1" x14ac:dyDescent="0.3"/>
    <row r="9" spans="2:4" ht="12" customHeight="1" x14ac:dyDescent="0.3"/>
    <row r="10" spans="2:4" ht="12" customHeight="1" x14ac:dyDescent="0.3"/>
    <row r="11" spans="2:4" ht="12" customHeight="1" x14ac:dyDescent="0.3"/>
    <row r="12" spans="2:4" ht="12" customHeight="1" x14ac:dyDescent="0.3"/>
    <row r="13" spans="2:4" ht="12" customHeight="1" x14ac:dyDescent="0.3"/>
    <row r="14" spans="2:4" ht="12" customHeight="1" x14ac:dyDescent="0.3"/>
    <row r="15" spans="2:4" ht="12" customHeight="1" x14ac:dyDescent="0.3"/>
    <row r="16" spans="2:4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1000"/>
  <sheetViews>
    <sheetView workbookViewId="0"/>
  </sheetViews>
  <sheetFormatPr defaultColWidth="14.3984375" defaultRowHeight="15" customHeight="1" x14ac:dyDescent="0.3"/>
  <cols>
    <col min="1" max="1" width="3" customWidth="1"/>
    <col min="2" max="2" width="25.69921875" customWidth="1"/>
    <col min="3" max="3" width="56.09765625" customWidth="1"/>
    <col min="4" max="4" width="60.3984375" customWidth="1"/>
    <col min="5" max="24" width="8.8984375" customWidth="1"/>
  </cols>
  <sheetData>
    <row r="1" spans="1:24" ht="12" customHeight="1" x14ac:dyDescent="0.3"/>
    <row r="2" spans="1:24" ht="24.5" customHeight="1" x14ac:dyDescent="0.3">
      <c r="A2" s="9"/>
      <c r="B2" s="10" t="s">
        <v>29</v>
      </c>
      <c r="C2" s="11" t="s">
        <v>16</v>
      </c>
      <c r="D2" s="12" t="s">
        <v>17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31.5" customHeight="1" x14ac:dyDescent="0.3">
      <c r="A3" s="9"/>
      <c r="B3" s="265" t="s">
        <v>18</v>
      </c>
      <c r="C3" s="13" t="s">
        <v>30</v>
      </c>
      <c r="D3" s="14" t="s">
        <v>31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24.5" customHeight="1" x14ac:dyDescent="0.3">
      <c r="A4" s="9"/>
      <c r="B4" s="266"/>
      <c r="C4" s="15" t="s">
        <v>21</v>
      </c>
      <c r="D4" s="16" t="s">
        <v>21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34.5" customHeight="1" x14ac:dyDescent="0.3">
      <c r="A5" s="9"/>
      <c r="B5" s="267"/>
      <c r="C5" s="17" t="s">
        <v>32</v>
      </c>
      <c r="D5" s="18" t="s">
        <v>33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" customHeight="1" x14ac:dyDescent="0.3">
      <c r="C6" s="19"/>
      <c r="D6" s="20"/>
    </row>
    <row r="7" spans="1:24" ht="12" customHeight="1" x14ac:dyDescent="0.3">
      <c r="B7" s="21"/>
      <c r="C7" s="9"/>
      <c r="D7" s="22"/>
    </row>
    <row r="8" spans="1:24" ht="12" customHeight="1" x14ac:dyDescent="0.3">
      <c r="B8" s="20"/>
    </row>
    <row r="9" spans="1:24" ht="12" customHeight="1" x14ac:dyDescent="0.3"/>
    <row r="10" spans="1:24" ht="12" customHeight="1" x14ac:dyDescent="0.3"/>
    <row r="11" spans="1:24" ht="12" customHeight="1" x14ac:dyDescent="0.3"/>
    <row r="12" spans="1:24" ht="12" customHeight="1" x14ac:dyDescent="0.3"/>
    <row r="13" spans="1:24" ht="12" customHeight="1" x14ac:dyDescent="0.3"/>
    <row r="14" spans="1:24" ht="12" customHeight="1" x14ac:dyDescent="0.3"/>
    <row r="15" spans="1:24" ht="12" customHeight="1" x14ac:dyDescent="0.3"/>
    <row r="16" spans="1:24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3:B5"/>
  </mergeCells>
  <pageMargins left="0.74803149606299213" right="0.74803149606299213" top="0.98425196850393704" bottom="0.98425196850393704" header="0" footer="0"/>
  <pageSetup paperSize="9" orientation="landscape"/>
  <headerFooter>
    <oddHeader>&amp;LBelgian Paralympic Committee&amp;R1 september 2009</oddHeader>
    <oddFooter>&amp;CPrestatiecriteria topsport 2009-2010&amp;R&amp;P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X999"/>
  <sheetViews>
    <sheetView topLeftCell="A14" workbookViewId="0">
      <selection activeCell="J11" sqref="J11"/>
    </sheetView>
  </sheetViews>
  <sheetFormatPr defaultColWidth="14.3984375" defaultRowHeight="15" customHeight="1" x14ac:dyDescent="0.3"/>
  <cols>
    <col min="1" max="1" width="23.3984375" customWidth="1"/>
    <col min="2" max="2" width="10.19921875" bestFit="1" customWidth="1"/>
    <col min="3" max="3" width="9.59765625" customWidth="1"/>
    <col min="4" max="4" width="15.3984375" customWidth="1"/>
    <col min="5" max="5" width="10.59765625" customWidth="1"/>
    <col min="6" max="6" width="9.59765625" customWidth="1"/>
    <col min="7" max="7" width="23.3984375" customWidth="1"/>
    <col min="8" max="24" width="30.69921875" customWidth="1"/>
  </cols>
  <sheetData>
    <row r="1" spans="1:24" ht="12" customHeight="1" x14ac:dyDescent="0.3">
      <c r="A1" s="23" t="s">
        <v>34</v>
      </c>
      <c r="B1" s="268" t="s">
        <v>35</v>
      </c>
      <c r="C1" s="269"/>
      <c r="D1" s="23" t="s">
        <v>36</v>
      </c>
      <c r="E1" s="268" t="s">
        <v>37</v>
      </c>
      <c r="F1" s="269"/>
      <c r="G1" s="23" t="s">
        <v>34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3" x14ac:dyDescent="0.3">
      <c r="A2" s="26"/>
      <c r="B2" s="29" t="s">
        <v>38</v>
      </c>
      <c r="C2" s="30" t="s">
        <v>39</v>
      </c>
      <c r="D2" s="27"/>
      <c r="E2" s="29" t="s">
        <v>38</v>
      </c>
      <c r="F2" s="30" t="s">
        <v>39</v>
      </c>
      <c r="G2" s="2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60" customHeight="1" x14ac:dyDescent="0.3">
      <c r="A3" s="31"/>
      <c r="B3" s="32" t="s">
        <v>390</v>
      </c>
      <c r="C3" s="32" t="s">
        <v>391</v>
      </c>
      <c r="D3" s="33"/>
      <c r="E3" s="32" t="s">
        <v>390</v>
      </c>
      <c r="F3" s="32" t="s">
        <v>391</v>
      </c>
      <c r="G3" s="31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2" customHeight="1" x14ac:dyDescent="0.3">
      <c r="A4" s="34" t="s">
        <v>40</v>
      </c>
      <c r="B4" s="35">
        <v>1.4722222222222223E-4</v>
      </c>
      <c r="C4" s="36">
        <f t="shared" ref="C4:C14" si="0">B4*1.05</f>
        <v>1.5458333333333334E-4</v>
      </c>
      <c r="D4" s="37" t="s">
        <v>41</v>
      </c>
      <c r="E4" s="35">
        <v>1.3043981481481481E-4</v>
      </c>
      <c r="F4" s="36">
        <f t="shared" ref="F4:F19" si="1">E4*1.05</f>
        <v>1.3696180555555556E-4</v>
      </c>
      <c r="G4" s="38" t="s">
        <v>40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2" customHeight="1" x14ac:dyDescent="0.3">
      <c r="A5" s="34" t="s">
        <v>42</v>
      </c>
      <c r="B5" s="35">
        <v>1.4386574074074074E-4</v>
      </c>
      <c r="C5" s="36">
        <f t="shared" si="0"/>
        <v>1.5105902777777779E-4</v>
      </c>
      <c r="D5" s="37" t="s">
        <v>41</v>
      </c>
      <c r="E5" s="35">
        <v>1.2650462962962965E-4</v>
      </c>
      <c r="F5" s="36">
        <f t="shared" si="1"/>
        <v>1.3282986111111113E-4</v>
      </c>
      <c r="G5" s="38" t="s">
        <v>42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2" customHeight="1" x14ac:dyDescent="0.3">
      <c r="A6" s="34" t="s">
        <v>43</v>
      </c>
      <c r="B6" s="35">
        <v>1.4166666666666668E-4</v>
      </c>
      <c r="C6" s="36">
        <f t="shared" si="0"/>
        <v>1.4875000000000001E-4</v>
      </c>
      <c r="D6" s="37" t="s">
        <v>41</v>
      </c>
      <c r="E6" s="35">
        <v>1.2650462962962965E-4</v>
      </c>
      <c r="F6" s="36">
        <f t="shared" si="1"/>
        <v>1.3282986111111113E-4</v>
      </c>
      <c r="G6" s="38" t="s">
        <v>43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2" customHeight="1" x14ac:dyDescent="0.3">
      <c r="A7" s="34" t="s">
        <v>44</v>
      </c>
      <c r="B7" s="35">
        <v>2.2060185185185185E-4</v>
      </c>
      <c r="C7" s="36">
        <f t="shared" si="0"/>
        <v>2.3163194444444444E-4</v>
      </c>
      <c r="D7" s="37" t="s">
        <v>41</v>
      </c>
      <c r="E7" s="35">
        <v>1.8287037037037038E-4</v>
      </c>
      <c r="F7" s="36">
        <f t="shared" si="1"/>
        <v>1.9201388888888889E-4</v>
      </c>
      <c r="G7" s="38" t="s">
        <v>44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2" customHeight="1" x14ac:dyDescent="0.3">
      <c r="A8" s="34" t="s">
        <v>45</v>
      </c>
      <c r="B8" s="35">
        <v>1.7812500000000001E-4</v>
      </c>
      <c r="C8" s="36">
        <f t="shared" si="0"/>
        <v>1.8703125000000002E-4</v>
      </c>
      <c r="D8" s="37" t="s">
        <v>41</v>
      </c>
      <c r="E8" s="35">
        <v>1.4571759259259261E-4</v>
      </c>
      <c r="F8" s="36">
        <f t="shared" si="1"/>
        <v>1.5300347222222223E-4</v>
      </c>
      <c r="G8" s="38" t="s">
        <v>45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2" customHeight="1" x14ac:dyDescent="0.3">
      <c r="A9" s="34" t="s">
        <v>46</v>
      </c>
      <c r="B9" s="35">
        <v>1.6898148148148146E-4</v>
      </c>
      <c r="C9" s="36">
        <f t="shared" si="0"/>
        <v>1.7743055555555554E-4</v>
      </c>
      <c r="D9" s="37" t="s">
        <v>41</v>
      </c>
      <c r="E9" s="35">
        <v>1.4178240740740739E-4</v>
      </c>
      <c r="F9" s="36">
        <f t="shared" si="1"/>
        <v>1.4887152777777777E-4</v>
      </c>
      <c r="G9" s="38" t="s">
        <v>46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2" customHeight="1" x14ac:dyDescent="0.3">
      <c r="A10" s="34" t="s">
        <v>47</v>
      </c>
      <c r="B10" s="35">
        <v>1.5717592592592592E-4</v>
      </c>
      <c r="C10" s="36">
        <f t="shared" si="0"/>
        <v>1.6503472222222223E-4</v>
      </c>
      <c r="D10" s="37" t="s">
        <v>41</v>
      </c>
      <c r="E10" s="35">
        <v>1.3252314814814813E-4</v>
      </c>
      <c r="F10" s="36">
        <f t="shared" si="1"/>
        <v>1.3914930555555555E-4</v>
      </c>
      <c r="G10" s="38" t="s">
        <v>47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2" customHeight="1" x14ac:dyDescent="0.3">
      <c r="A11" s="34" t="s">
        <v>48</v>
      </c>
      <c r="B11" s="35">
        <v>1.5057870370370369E-4</v>
      </c>
      <c r="C11" s="36">
        <f t="shared" si="0"/>
        <v>1.5810763888888886E-4</v>
      </c>
      <c r="D11" s="37" t="s">
        <v>41</v>
      </c>
      <c r="E11" s="35">
        <v>1.337962962962963E-4</v>
      </c>
      <c r="F11" s="36">
        <f t="shared" si="1"/>
        <v>1.4048611111111111E-4</v>
      </c>
      <c r="G11" s="38" t="s">
        <v>48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2" customHeight="1" x14ac:dyDescent="0.3">
      <c r="A12" s="34" t="s">
        <v>49</v>
      </c>
      <c r="B12" s="35">
        <v>1.8229166666666667E-4</v>
      </c>
      <c r="C12" s="36">
        <f t="shared" si="0"/>
        <v>1.9140625000000001E-4</v>
      </c>
      <c r="D12" s="37" t="s">
        <v>41</v>
      </c>
      <c r="E12" s="35">
        <v>1.4629629629629631E-4</v>
      </c>
      <c r="F12" s="36">
        <f t="shared" si="1"/>
        <v>1.5361111111111112E-4</v>
      </c>
      <c r="G12" s="38" t="s">
        <v>49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2" customHeight="1" x14ac:dyDescent="0.3">
      <c r="A13" s="34" t="s">
        <v>50</v>
      </c>
      <c r="B13" s="35">
        <v>1.4965277777777777E-4</v>
      </c>
      <c r="C13" s="36">
        <f t="shared" si="0"/>
        <v>1.5713541666666667E-4</v>
      </c>
      <c r="D13" s="37" t="s">
        <v>41</v>
      </c>
      <c r="E13" s="35">
        <v>1.4120370370370369E-4</v>
      </c>
      <c r="F13" s="36">
        <f t="shared" si="1"/>
        <v>1.4826388888888889E-4</v>
      </c>
      <c r="G13" s="38" t="s">
        <v>51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2" customHeight="1" x14ac:dyDescent="0.3">
      <c r="A14" s="34" t="s">
        <v>52</v>
      </c>
      <c r="B14" s="35">
        <v>1.4490740740740743E-4</v>
      </c>
      <c r="C14" s="36">
        <f t="shared" si="0"/>
        <v>1.521527777777778E-4</v>
      </c>
      <c r="D14" s="37" t="s">
        <v>41</v>
      </c>
      <c r="E14" s="35">
        <v>1.2719907407407409E-4</v>
      </c>
      <c r="F14" s="36">
        <f t="shared" si="1"/>
        <v>1.335590277777778E-4</v>
      </c>
      <c r="G14" s="38" t="s">
        <v>52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2" customHeight="1" x14ac:dyDescent="0.3">
      <c r="A15" s="37" t="s">
        <v>53</v>
      </c>
      <c r="B15" s="39"/>
      <c r="C15" s="40"/>
      <c r="D15" s="37" t="s">
        <v>41</v>
      </c>
      <c r="E15" s="35">
        <v>2.5844907407407408E-4</v>
      </c>
      <c r="F15" s="36">
        <f t="shared" si="1"/>
        <v>2.7137152777777782E-4</v>
      </c>
      <c r="G15" s="38" t="s">
        <v>53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2" customHeight="1" x14ac:dyDescent="0.3">
      <c r="A16" s="37" t="s">
        <v>54</v>
      </c>
      <c r="B16" s="39"/>
      <c r="C16" s="40"/>
      <c r="D16" s="37" t="s">
        <v>41</v>
      </c>
      <c r="E16" s="35">
        <v>2.0185185185185185E-4</v>
      </c>
      <c r="F16" s="36">
        <f t="shared" si="1"/>
        <v>2.1194444444444445E-4</v>
      </c>
      <c r="G16" s="38" t="s">
        <v>54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2" customHeight="1" x14ac:dyDescent="0.3">
      <c r="A17" s="34" t="s">
        <v>55</v>
      </c>
      <c r="B17" s="35">
        <v>1.9606481481481485E-4</v>
      </c>
      <c r="C17" s="36">
        <f t="shared" ref="C17:C18" si="2">B17*1.05</f>
        <v>2.058680555555556E-4</v>
      </c>
      <c r="D17" s="37" t="s">
        <v>41</v>
      </c>
      <c r="E17" s="35">
        <v>1.7280092592592594E-4</v>
      </c>
      <c r="F17" s="36">
        <f t="shared" si="1"/>
        <v>1.8144097222222224E-4</v>
      </c>
      <c r="G17" s="38" t="s">
        <v>55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12" customHeight="1" x14ac:dyDescent="0.3">
      <c r="A18" s="34" t="s">
        <v>56</v>
      </c>
      <c r="B18" s="35">
        <v>1.9166666666666662E-4</v>
      </c>
      <c r="C18" s="36">
        <f t="shared" si="2"/>
        <v>2.0124999999999996E-4</v>
      </c>
      <c r="D18" s="37" t="s">
        <v>41</v>
      </c>
      <c r="E18" s="35">
        <v>1.6249999999999999E-4</v>
      </c>
      <c r="F18" s="36">
        <f t="shared" si="1"/>
        <v>1.7062499999999999E-4</v>
      </c>
      <c r="G18" s="38" t="s">
        <v>56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2" customHeight="1" x14ac:dyDescent="0.3">
      <c r="A19" s="37"/>
      <c r="B19" s="39"/>
      <c r="C19" s="40"/>
      <c r="D19" s="37" t="s">
        <v>41</v>
      </c>
      <c r="E19" s="35">
        <v>1.2777777777777779E-4</v>
      </c>
      <c r="F19" s="36">
        <f t="shared" si="1"/>
        <v>1.3416666666666668E-4</v>
      </c>
      <c r="G19" s="38" t="s">
        <v>57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12" customHeight="1" x14ac:dyDescent="0.3">
      <c r="A20" s="34" t="s">
        <v>40</v>
      </c>
      <c r="B20" s="35">
        <v>3.0034722222222219E-4</v>
      </c>
      <c r="C20" s="36">
        <f t="shared" ref="C20:C26" si="3">B20*1.05</f>
        <v>3.153645833333333E-4</v>
      </c>
      <c r="D20" s="37" t="s">
        <v>58</v>
      </c>
      <c r="E20" s="39"/>
      <c r="F20" s="40"/>
      <c r="G20" s="37" t="s">
        <v>40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12" customHeight="1" x14ac:dyDescent="0.3">
      <c r="A21" s="34" t="s">
        <v>42</v>
      </c>
      <c r="B21" s="35">
        <v>2.9571759259259259E-4</v>
      </c>
      <c r="C21" s="36">
        <f t="shared" si="3"/>
        <v>3.1050347222222221E-4</v>
      </c>
      <c r="D21" s="37" t="s">
        <v>58</v>
      </c>
      <c r="E21" s="39"/>
      <c r="F21" s="40"/>
      <c r="G21" s="37" t="s">
        <v>42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2" customHeight="1" x14ac:dyDescent="0.3">
      <c r="A22" s="34" t="s">
        <v>45</v>
      </c>
      <c r="B22" s="35">
        <v>3.8043981481481479E-4</v>
      </c>
      <c r="C22" s="36">
        <f t="shared" si="3"/>
        <v>3.9946180555555557E-4</v>
      </c>
      <c r="D22" s="37" t="s">
        <v>58</v>
      </c>
      <c r="E22" s="35">
        <v>3.1168981481481483E-4</v>
      </c>
      <c r="F22" s="36">
        <f>E22*1.05</f>
        <v>3.2727430555555559E-4</v>
      </c>
      <c r="G22" s="38" t="s">
        <v>45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2" customHeight="1" x14ac:dyDescent="0.3">
      <c r="A23" s="34" t="s">
        <v>46</v>
      </c>
      <c r="B23" s="35">
        <v>3.6041666666666665E-4</v>
      </c>
      <c r="C23" s="36">
        <f t="shared" si="3"/>
        <v>3.7843749999999998E-4</v>
      </c>
      <c r="D23" s="37" t="s">
        <v>58</v>
      </c>
      <c r="E23" s="39"/>
      <c r="F23" s="40"/>
      <c r="G23" s="37" t="s">
        <v>46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2" customHeight="1" x14ac:dyDescent="0.3">
      <c r="A24" s="34" t="s">
        <v>47</v>
      </c>
      <c r="B24" s="35">
        <v>3.2430555555555554E-4</v>
      </c>
      <c r="C24" s="36">
        <f t="shared" si="3"/>
        <v>3.4052083333333335E-4</v>
      </c>
      <c r="D24" s="37" t="s">
        <v>58</v>
      </c>
      <c r="E24" s="35">
        <v>2.675925925925926E-4</v>
      </c>
      <c r="F24" s="36">
        <f>E24*1.05</f>
        <v>2.8097222222222222E-4</v>
      </c>
      <c r="G24" s="38" t="s">
        <v>47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2" customHeight="1" x14ac:dyDescent="0.3">
      <c r="A25" s="34" t="s">
        <v>59</v>
      </c>
      <c r="B25" s="41">
        <v>3.1365740740740741E-4</v>
      </c>
      <c r="C25" s="42">
        <f t="shared" si="3"/>
        <v>3.2934027777777779E-4</v>
      </c>
      <c r="D25" s="37" t="s">
        <v>58</v>
      </c>
      <c r="E25" s="39"/>
      <c r="F25" s="40"/>
      <c r="G25" s="37" t="s">
        <v>51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2" customHeight="1" x14ac:dyDescent="0.3">
      <c r="A26" s="34" t="s">
        <v>52</v>
      </c>
      <c r="B26" s="41">
        <v>2.9525462962962963E-4</v>
      </c>
      <c r="C26" s="42">
        <f t="shared" si="3"/>
        <v>3.1001736111111112E-4</v>
      </c>
      <c r="D26" s="37" t="s">
        <v>58</v>
      </c>
      <c r="E26" s="39"/>
      <c r="F26" s="40"/>
      <c r="G26" s="37" t="s">
        <v>60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2" customHeight="1" x14ac:dyDescent="0.3">
      <c r="A27" s="37" t="s">
        <v>54</v>
      </c>
      <c r="B27" s="39"/>
      <c r="C27" s="40"/>
      <c r="D27" s="37" t="s">
        <v>58</v>
      </c>
      <c r="E27" s="35">
        <v>4.9479166666666671E-4</v>
      </c>
      <c r="F27" s="36">
        <f t="shared" ref="F27:F39" si="4">E27*1.05</f>
        <v>5.1953125000000003E-4</v>
      </c>
      <c r="G27" s="38" t="s">
        <v>53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2" customHeight="1" x14ac:dyDescent="0.3">
      <c r="A28" s="37"/>
      <c r="B28" s="39"/>
      <c r="C28" s="40"/>
      <c r="D28" s="37" t="s">
        <v>58</v>
      </c>
      <c r="E28" s="35">
        <v>2.646990740740741E-4</v>
      </c>
      <c r="F28" s="36">
        <f t="shared" si="4"/>
        <v>2.7793402777777783E-4</v>
      </c>
      <c r="G28" s="38" t="s">
        <v>61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2" customHeight="1" x14ac:dyDescent="0.3">
      <c r="A29" s="38" t="s">
        <v>40</v>
      </c>
      <c r="B29" s="35">
        <v>6.8483796296296305E-4</v>
      </c>
      <c r="C29" s="36">
        <f t="shared" ref="C29:C32" si="5">B29*1.05</f>
        <v>7.190798611111112E-4</v>
      </c>
      <c r="D29" s="37" t="s">
        <v>62</v>
      </c>
      <c r="E29" s="35">
        <v>6.0312499999999993E-4</v>
      </c>
      <c r="F29" s="36">
        <f t="shared" si="4"/>
        <v>6.3328124999999995E-4</v>
      </c>
      <c r="G29" s="38" t="s">
        <v>40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2" customHeight="1" x14ac:dyDescent="0.3">
      <c r="A30" s="38" t="s">
        <v>42</v>
      </c>
      <c r="B30" s="35">
        <v>6.9861111111111111E-4</v>
      </c>
      <c r="C30" s="36">
        <f t="shared" si="5"/>
        <v>7.3354166666666674E-4</v>
      </c>
      <c r="D30" s="37" t="s">
        <v>62</v>
      </c>
      <c r="E30" s="35">
        <v>5.8344907407407401E-4</v>
      </c>
      <c r="F30" s="36">
        <f t="shared" si="4"/>
        <v>6.1262152777777769E-4</v>
      </c>
      <c r="G30" s="38" t="s">
        <v>42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2" customHeight="1" x14ac:dyDescent="0.3">
      <c r="A31" s="38" t="s">
        <v>43</v>
      </c>
      <c r="B31" s="35">
        <v>6.5879629629629632E-4</v>
      </c>
      <c r="C31" s="36">
        <f t="shared" si="5"/>
        <v>6.9173611111111118E-4</v>
      </c>
      <c r="D31" s="37" t="s">
        <v>62</v>
      </c>
      <c r="E31" s="35">
        <v>5.7384259259259248E-4</v>
      </c>
      <c r="F31" s="36">
        <f t="shared" si="4"/>
        <v>6.0253472222222208E-4</v>
      </c>
      <c r="G31" s="38" t="s">
        <v>43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2" customHeight="1" x14ac:dyDescent="0.3">
      <c r="A32" s="38" t="s">
        <v>63</v>
      </c>
      <c r="B32" s="35">
        <v>6.8854166666666673E-4</v>
      </c>
      <c r="C32" s="36">
        <f t="shared" si="5"/>
        <v>7.2296875000000009E-4</v>
      </c>
      <c r="D32" s="37" t="s">
        <v>62</v>
      </c>
      <c r="E32" s="35">
        <v>5.6226851851851848E-4</v>
      </c>
      <c r="F32" s="36">
        <f t="shared" si="4"/>
        <v>5.9038194444444437E-4</v>
      </c>
      <c r="G32" s="38" t="s">
        <v>63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" customHeight="1" x14ac:dyDescent="0.3">
      <c r="A33" s="37" t="s">
        <v>46</v>
      </c>
      <c r="B33" s="39"/>
      <c r="C33" s="40"/>
      <c r="D33" s="37" t="s">
        <v>62</v>
      </c>
      <c r="E33" s="35">
        <v>6.6643518518518516E-4</v>
      </c>
      <c r="F33" s="36">
        <f t="shared" si="4"/>
        <v>6.9975694444444447E-4</v>
      </c>
      <c r="G33" s="38" t="s">
        <v>46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2" customHeight="1" x14ac:dyDescent="0.3">
      <c r="A34" s="38" t="s">
        <v>47</v>
      </c>
      <c r="B34" s="35">
        <v>7.7754629629629625E-4</v>
      </c>
      <c r="C34" s="36">
        <f t="shared" ref="C34:C36" si="6">B34*1.05</f>
        <v>8.1642361111111108E-4</v>
      </c>
      <c r="D34" s="37" t="s">
        <v>62</v>
      </c>
      <c r="E34" s="35">
        <v>6.0057870370370376E-4</v>
      </c>
      <c r="F34" s="36">
        <f t="shared" si="4"/>
        <v>6.3060763888888899E-4</v>
      </c>
      <c r="G34" s="38" t="s">
        <v>47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2" customHeight="1" x14ac:dyDescent="0.3">
      <c r="A35" s="38" t="s">
        <v>48</v>
      </c>
      <c r="B35" s="35">
        <v>7.1064814814814819E-4</v>
      </c>
      <c r="C35" s="36">
        <f t="shared" si="6"/>
        <v>7.4618055555555559E-4</v>
      </c>
      <c r="D35" s="37" t="s">
        <v>62</v>
      </c>
      <c r="E35" s="35">
        <v>5.9837962962962959E-4</v>
      </c>
      <c r="F35" s="36">
        <f t="shared" si="4"/>
        <v>6.2829861111111105E-4</v>
      </c>
      <c r="G35" s="38" t="s">
        <v>48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2" customHeight="1" x14ac:dyDescent="0.3">
      <c r="A36" s="38" t="s">
        <v>52</v>
      </c>
      <c r="B36" s="35">
        <v>6.881944444444444E-4</v>
      </c>
      <c r="C36" s="36">
        <f t="shared" si="6"/>
        <v>7.2260416666666664E-4</v>
      </c>
      <c r="D36" s="37" t="s">
        <v>62</v>
      </c>
      <c r="E36" s="35">
        <v>5.7418981481481481E-4</v>
      </c>
      <c r="F36" s="36">
        <f t="shared" si="4"/>
        <v>6.0289930555555552E-4</v>
      </c>
      <c r="G36" s="38" t="s">
        <v>52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2" customHeight="1" x14ac:dyDescent="0.3">
      <c r="A37" s="37" t="s">
        <v>53</v>
      </c>
      <c r="B37" s="39"/>
      <c r="C37" s="40"/>
      <c r="D37" s="37" t="s">
        <v>62</v>
      </c>
      <c r="E37" s="35">
        <v>7.0335648148148145E-4</v>
      </c>
      <c r="F37" s="36">
        <f t="shared" si="4"/>
        <v>7.3852430555555553E-4</v>
      </c>
      <c r="G37" s="38" t="s">
        <v>64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2" customHeight="1" x14ac:dyDescent="0.3">
      <c r="A38" s="37" t="s">
        <v>54</v>
      </c>
      <c r="B38" s="39"/>
      <c r="C38" s="40"/>
      <c r="D38" s="37" t="s">
        <v>62</v>
      </c>
      <c r="E38" s="35">
        <v>5.7048611111111113E-4</v>
      </c>
      <c r="F38" s="36">
        <f t="shared" si="4"/>
        <v>5.9901041666666674E-4</v>
      </c>
      <c r="G38" s="38" t="s">
        <v>55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2" customHeight="1" x14ac:dyDescent="0.3">
      <c r="A39" s="38" t="s">
        <v>55</v>
      </c>
      <c r="B39" s="35">
        <v>6.601851851851852E-4</v>
      </c>
      <c r="C39" s="36">
        <f t="shared" ref="C39:C40" si="7">B39*1.05</f>
        <v>6.9319444444444452E-4</v>
      </c>
      <c r="D39" s="37" t="s">
        <v>62</v>
      </c>
      <c r="E39" s="35">
        <v>5.4027777777777776E-4</v>
      </c>
      <c r="F39" s="36">
        <f t="shared" si="4"/>
        <v>5.6729166666666668E-4</v>
      </c>
      <c r="G39" s="38" t="s">
        <v>56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2" customHeight="1" x14ac:dyDescent="0.3">
      <c r="A40" s="38" t="s">
        <v>56</v>
      </c>
      <c r="B40" s="35">
        <v>6.3935185185185189E-4</v>
      </c>
      <c r="C40" s="36">
        <f t="shared" si="7"/>
        <v>6.7131944444444455E-4</v>
      </c>
      <c r="D40" s="37" t="s">
        <v>62</v>
      </c>
      <c r="E40" s="39"/>
      <c r="F40" s="40"/>
      <c r="G40" s="37" t="s">
        <v>65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2" customHeight="1" x14ac:dyDescent="0.3">
      <c r="A41" s="37" t="s">
        <v>65</v>
      </c>
      <c r="B41" s="39"/>
      <c r="C41" s="40"/>
      <c r="D41" s="37" t="s">
        <v>62</v>
      </c>
      <c r="E41" s="35">
        <v>6.0162037037037031E-4</v>
      </c>
      <c r="F41" s="36">
        <f t="shared" ref="F41:F50" si="8">E41*1.05</f>
        <v>6.3170138888888889E-4</v>
      </c>
      <c r="G41" s="38" t="s">
        <v>66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2" customHeight="1" x14ac:dyDescent="0.3">
      <c r="A42" s="38" t="s">
        <v>44</v>
      </c>
      <c r="B42" s="35">
        <v>1.6041666666666667E-3</v>
      </c>
      <c r="C42" s="36">
        <f t="shared" ref="C42:C47" si="9">B42*1.05</f>
        <v>1.6843750000000001E-3</v>
      </c>
      <c r="D42" s="37" t="s">
        <v>67</v>
      </c>
      <c r="E42" s="35">
        <v>1.2210648148148148E-3</v>
      </c>
      <c r="F42" s="36">
        <f t="shared" si="8"/>
        <v>1.2821180555555557E-3</v>
      </c>
      <c r="G42" s="38" t="s">
        <v>44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2" customHeight="1" x14ac:dyDescent="0.3">
      <c r="A43" s="38" t="s">
        <v>55</v>
      </c>
      <c r="B43" s="35">
        <v>1.2869212962962962E-3</v>
      </c>
      <c r="C43" s="36">
        <f t="shared" si="9"/>
        <v>1.351267361111111E-3</v>
      </c>
      <c r="D43" s="37" t="s">
        <v>67</v>
      </c>
      <c r="E43" s="35">
        <v>1.1446759259259259E-3</v>
      </c>
      <c r="F43" s="36">
        <f t="shared" si="8"/>
        <v>1.2019097222222223E-3</v>
      </c>
      <c r="G43" s="38" t="s">
        <v>55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2" customHeight="1" x14ac:dyDescent="0.3">
      <c r="A44" s="38" t="s">
        <v>56</v>
      </c>
      <c r="B44" s="35">
        <v>1.266550925925926E-3</v>
      </c>
      <c r="C44" s="36">
        <f t="shared" si="9"/>
        <v>1.3298784722222223E-3</v>
      </c>
      <c r="D44" s="37" t="s">
        <v>67</v>
      </c>
      <c r="E44" s="35">
        <v>1.0765046296296297E-3</v>
      </c>
      <c r="F44" s="36">
        <f t="shared" si="8"/>
        <v>1.1303298611111112E-3</v>
      </c>
      <c r="G44" s="38" t="s">
        <v>56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2" customHeight="1" x14ac:dyDescent="0.3">
      <c r="A45" s="38" t="s">
        <v>40</v>
      </c>
      <c r="B45" s="35">
        <v>3.3842592592592592E-3</v>
      </c>
      <c r="C45" s="36">
        <f t="shared" si="9"/>
        <v>3.5534722222222222E-3</v>
      </c>
      <c r="D45" s="37" t="s">
        <v>68</v>
      </c>
      <c r="E45" s="35">
        <v>2.8962962962962961E-3</v>
      </c>
      <c r="F45" s="36">
        <f t="shared" si="8"/>
        <v>3.0411111111111112E-3</v>
      </c>
      <c r="G45" s="38" t="s">
        <v>40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2" customHeight="1" x14ac:dyDescent="0.3">
      <c r="A46" s="38" t="s">
        <v>69</v>
      </c>
      <c r="B46" s="35">
        <v>3.2398148148148147E-3</v>
      </c>
      <c r="C46" s="36">
        <f t="shared" si="9"/>
        <v>3.4018055555555555E-3</v>
      </c>
      <c r="D46" s="37" t="s">
        <v>68</v>
      </c>
      <c r="E46" s="35">
        <v>2.7146990740740742E-3</v>
      </c>
      <c r="F46" s="36">
        <f t="shared" si="8"/>
        <v>2.8504340277777781E-3</v>
      </c>
      <c r="G46" s="38" t="s">
        <v>69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2" customHeight="1" x14ac:dyDescent="0.3">
      <c r="A47" s="38" t="s">
        <v>63</v>
      </c>
      <c r="B47" s="35">
        <v>3.315162037037037E-3</v>
      </c>
      <c r="C47" s="36">
        <f t="shared" si="9"/>
        <v>3.4809201388888889E-3</v>
      </c>
      <c r="D47" s="37" t="s">
        <v>68</v>
      </c>
      <c r="E47" s="35">
        <v>2.744675925925926E-3</v>
      </c>
      <c r="F47" s="36">
        <f t="shared" si="8"/>
        <v>2.8819097222222223E-3</v>
      </c>
      <c r="G47" s="38" t="s">
        <v>63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2" customHeight="1" x14ac:dyDescent="0.3">
      <c r="A48" s="37" t="s">
        <v>47</v>
      </c>
      <c r="B48" s="39"/>
      <c r="C48" s="40"/>
      <c r="D48" s="37" t="s">
        <v>68</v>
      </c>
      <c r="E48" s="35">
        <v>2.8510416666666667E-3</v>
      </c>
      <c r="F48" s="36">
        <f t="shared" si="8"/>
        <v>2.9935937500000002E-3</v>
      </c>
      <c r="G48" s="38" t="s">
        <v>70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2" customHeight="1" x14ac:dyDescent="0.3">
      <c r="A49" s="37" t="s">
        <v>51</v>
      </c>
      <c r="B49" s="39"/>
      <c r="C49" s="40"/>
      <c r="D49" s="37" t="s">
        <v>68</v>
      </c>
      <c r="E49" s="35">
        <v>2.7319444444444448E-3</v>
      </c>
      <c r="F49" s="36">
        <f t="shared" si="8"/>
        <v>2.8685416666666672E-3</v>
      </c>
      <c r="G49" s="38" t="s">
        <v>71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2" customHeight="1" x14ac:dyDescent="0.3">
      <c r="A50" s="37" t="s">
        <v>53</v>
      </c>
      <c r="B50" s="39"/>
      <c r="C50" s="40"/>
      <c r="D50" s="37" t="s">
        <v>68</v>
      </c>
      <c r="E50" s="35">
        <v>1.9804398148148146E-3</v>
      </c>
      <c r="F50" s="36">
        <f t="shared" si="8"/>
        <v>2.0794618055555553E-3</v>
      </c>
      <c r="G50" s="34" t="s">
        <v>72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2" customHeight="1" x14ac:dyDescent="0.3">
      <c r="A51" s="38" t="s">
        <v>72</v>
      </c>
      <c r="B51" s="35">
        <v>2.3319444444444446E-3</v>
      </c>
      <c r="C51" s="36">
        <f>B51*1.05</f>
        <v>2.448541666666667E-3</v>
      </c>
      <c r="D51" s="37" t="s">
        <v>68</v>
      </c>
      <c r="E51" s="39"/>
      <c r="F51" s="40"/>
      <c r="G51" s="37" t="s">
        <v>66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2" customHeight="1" x14ac:dyDescent="0.3">
      <c r="A52" s="37" t="s">
        <v>40</v>
      </c>
      <c r="B52" s="39"/>
      <c r="C52" s="40"/>
      <c r="D52" s="37" t="s">
        <v>73</v>
      </c>
      <c r="E52" s="35">
        <v>1.0934837962962964E-2</v>
      </c>
      <c r="F52" s="36">
        <f t="shared" ref="F52:F54" si="10">E52*1.05</f>
        <v>1.1481579861111113E-2</v>
      </c>
      <c r="G52" s="38" t="s">
        <v>40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2" customHeight="1" x14ac:dyDescent="0.3">
      <c r="A53" s="37" t="s">
        <v>42</v>
      </c>
      <c r="B53" s="39"/>
      <c r="C53" s="40"/>
      <c r="D53" s="37" t="s">
        <v>73</v>
      </c>
      <c r="E53" s="35">
        <v>1.0219444444444444E-2</v>
      </c>
      <c r="F53" s="36">
        <f t="shared" si="10"/>
        <v>1.0730416666666668E-2</v>
      </c>
      <c r="G53" s="38" t="s">
        <v>69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2" customHeight="1" x14ac:dyDescent="0.3">
      <c r="A54" s="37" t="s">
        <v>54</v>
      </c>
      <c r="B54" s="39"/>
      <c r="C54" s="40"/>
      <c r="D54" s="37" t="s">
        <v>73</v>
      </c>
      <c r="E54" s="35">
        <v>7.0567129629629634E-3</v>
      </c>
      <c r="F54" s="36">
        <f t="shared" si="10"/>
        <v>7.4095486111111115E-3</v>
      </c>
      <c r="G54" s="38" t="s">
        <v>72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2" customHeight="1" x14ac:dyDescent="0.3">
      <c r="A55" s="38" t="s">
        <v>72</v>
      </c>
      <c r="B55" s="35">
        <v>7.828472222222221E-3</v>
      </c>
      <c r="C55" s="36">
        <f t="shared" ref="C55:C57" si="11">B55*1.05</f>
        <v>8.2198958333333325E-3</v>
      </c>
      <c r="D55" s="37" t="s">
        <v>73</v>
      </c>
      <c r="E55" s="39"/>
      <c r="F55" s="40"/>
      <c r="G55" s="37" t="s">
        <v>65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2" customHeight="1" x14ac:dyDescent="0.3">
      <c r="A56" s="38" t="s">
        <v>74</v>
      </c>
      <c r="B56" s="43">
        <v>0.13578703703703704</v>
      </c>
      <c r="C56" s="44">
        <f t="shared" si="11"/>
        <v>0.14257638888888891</v>
      </c>
      <c r="D56" s="37" t="s">
        <v>75</v>
      </c>
      <c r="E56" s="43">
        <v>0.10467592592592594</v>
      </c>
      <c r="F56" s="44">
        <f t="shared" ref="F56:F57" si="12">E56*1.05</f>
        <v>0.10990972222222224</v>
      </c>
      <c r="G56" s="38" t="s">
        <v>74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2" customHeight="1" x14ac:dyDescent="0.3">
      <c r="A57" s="38" t="s">
        <v>76</v>
      </c>
      <c r="B57" s="43">
        <v>6.9594907407407411E-2</v>
      </c>
      <c r="C57" s="44">
        <f t="shared" si="11"/>
        <v>7.307465277777779E-2</v>
      </c>
      <c r="D57" s="37" t="s">
        <v>75</v>
      </c>
      <c r="E57" s="43">
        <v>6.025462962962963E-2</v>
      </c>
      <c r="F57" s="44">
        <f t="shared" si="12"/>
        <v>6.3267361111111114E-2</v>
      </c>
      <c r="G57" s="34" t="s">
        <v>76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2" customHeight="1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12" customHeight="1" x14ac:dyDescent="0.3">
      <c r="A59" s="25"/>
      <c r="B59" s="25"/>
      <c r="C59" s="25"/>
      <c r="D59" s="4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2" customHeight="1" x14ac:dyDescent="0.3">
      <c r="A60" s="25"/>
      <c r="B60" s="25"/>
      <c r="C60" s="25"/>
      <c r="D60" s="4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12" customHeight="1" x14ac:dyDescent="0.3">
      <c r="A61" s="25"/>
      <c r="B61" s="25"/>
      <c r="C61" s="25"/>
      <c r="D61" s="4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12" customHeight="1" x14ac:dyDescent="0.3">
      <c r="A62" s="25"/>
      <c r="B62" s="25"/>
      <c r="C62" s="25"/>
      <c r="D62" s="4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" customHeight="1" x14ac:dyDescent="0.3">
      <c r="A63" s="25"/>
      <c r="B63" s="25"/>
      <c r="C63" s="25"/>
      <c r="D63" s="4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12" customHeight="1" x14ac:dyDescent="0.3">
      <c r="A64" s="25"/>
      <c r="B64" s="25"/>
      <c r="C64" s="25"/>
      <c r="D64" s="4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12" customHeight="1" x14ac:dyDescent="0.3">
      <c r="A65" s="25"/>
      <c r="B65" s="25"/>
      <c r="C65" s="25"/>
      <c r="D65" s="4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2" customHeight="1" x14ac:dyDescent="0.3">
      <c r="A66" s="25"/>
      <c r="B66" s="25"/>
      <c r="C66" s="25"/>
      <c r="D66" s="4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12" customHeight="1" x14ac:dyDescent="0.3">
      <c r="A67" s="25"/>
      <c r="B67" s="25"/>
      <c r="C67" s="25"/>
      <c r="D67" s="4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12" customHeight="1" x14ac:dyDescent="0.3">
      <c r="A68" s="25"/>
      <c r="B68" s="25"/>
      <c r="C68" s="25"/>
      <c r="D68" s="4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12" customHeight="1" x14ac:dyDescent="0.3">
      <c r="A69" s="25"/>
      <c r="B69" s="25"/>
      <c r="C69" s="25"/>
      <c r="D69" s="4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12" customHeight="1" x14ac:dyDescent="0.3">
      <c r="A70" s="25"/>
      <c r="B70" s="25"/>
      <c r="C70" s="25"/>
      <c r="D70" s="4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12" customHeight="1" x14ac:dyDescent="0.3">
      <c r="A71" s="25"/>
      <c r="B71" s="25"/>
      <c r="C71" s="25"/>
      <c r="D71" s="4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12" customHeight="1" x14ac:dyDescent="0.3">
      <c r="A72" s="25"/>
      <c r="B72" s="25"/>
      <c r="C72" s="25"/>
      <c r="D72" s="4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12" customHeight="1" x14ac:dyDescent="0.3">
      <c r="A73" s="25"/>
      <c r="B73" s="25"/>
      <c r="C73" s="25"/>
      <c r="D73" s="4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12" customHeight="1" x14ac:dyDescent="0.3">
      <c r="A74" s="25"/>
      <c r="B74" s="25"/>
      <c r="C74" s="25"/>
      <c r="D74" s="4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12" customHeight="1" x14ac:dyDescent="0.3">
      <c r="A75" s="25"/>
      <c r="B75" s="25"/>
      <c r="C75" s="25"/>
      <c r="D75" s="4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12" customHeight="1" x14ac:dyDescent="0.3">
      <c r="A76" s="25"/>
      <c r="B76" s="25"/>
      <c r="C76" s="25"/>
      <c r="D76" s="4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12" customHeight="1" x14ac:dyDescent="0.3">
      <c r="A77" s="25"/>
      <c r="B77" s="25"/>
      <c r="C77" s="25"/>
      <c r="D77" s="4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12" customHeight="1" x14ac:dyDescent="0.3">
      <c r="A78" s="25"/>
      <c r="B78" s="25"/>
      <c r="C78" s="25"/>
      <c r="D78" s="4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12" customHeight="1" x14ac:dyDescent="0.3">
      <c r="A79" s="25"/>
      <c r="B79" s="25"/>
      <c r="C79" s="25"/>
      <c r="D79" s="4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12" customHeight="1" x14ac:dyDescent="0.3">
      <c r="A80" s="25"/>
      <c r="B80" s="25"/>
      <c r="C80" s="25"/>
      <c r="D80" s="4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12" customHeight="1" x14ac:dyDescent="0.3">
      <c r="A81" s="25"/>
      <c r="B81" s="25"/>
      <c r="C81" s="25"/>
      <c r="D81" s="4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12" customHeight="1" x14ac:dyDescent="0.3">
      <c r="A82" s="25"/>
      <c r="B82" s="25"/>
      <c r="C82" s="25"/>
      <c r="D82" s="4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12" customHeight="1" x14ac:dyDescent="0.3">
      <c r="A83" s="25"/>
      <c r="B83" s="25"/>
      <c r="C83" s="25"/>
      <c r="D83" s="4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12" customHeight="1" x14ac:dyDescent="0.3">
      <c r="A84" s="25"/>
      <c r="B84" s="25"/>
      <c r="C84" s="25"/>
      <c r="D84" s="4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12" customHeight="1" x14ac:dyDescent="0.3">
      <c r="A85" s="25"/>
      <c r="B85" s="25"/>
      <c r="C85" s="25"/>
      <c r="D85" s="4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12" customHeight="1" x14ac:dyDescent="0.3">
      <c r="A86" s="25"/>
      <c r="B86" s="25"/>
      <c r="C86" s="25"/>
      <c r="D86" s="4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12" customHeight="1" x14ac:dyDescent="0.3">
      <c r="A87" s="25"/>
      <c r="B87" s="25"/>
      <c r="C87" s="25"/>
      <c r="D87" s="4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12" customHeight="1" x14ac:dyDescent="0.3">
      <c r="A88" s="25"/>
      <c r="B88" s="25"/>
      <c r="C88" s="25"/>
      <c r="D88" s="4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ht="12" customHeight="1" x14ac:dyDescent="0.3">
      <c r="A89" s="25"/>
      <c r="B89" s="25"/>
      <c r="C89" s="25"/>
      <c r="D89" s="4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ht="12" customHeight="1" x14ac:dyDescent="0.3">
      <c r="A90" s="25"/>
      <c r="B90" s="25"/>
      <c r="C90" s="25"/>
      <c r="D90" s="4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ht="12" customHeight="1" x14ac:dyDescent="0.3">
      <c r="A91" s="25"/>
      <c r="B91" s="25"/>
      <c r="C91" s="25"/>
      <c r="D91" s="4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12" customHeight="1" x14ac:dyDescent="0.3">
      <c r="A92" s="25"/>
      <c r="B92" s="25"/>
      <c r="C92" s="25"/>
      <c r="D92" s="4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" customHeight="1" x14ac:dyDescent="0.3">
      <c r="A93" s="25"/>
      <c r="B93" s="25"/>
      <c r="C93" s="25"/>
      <c r="D93" s="4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ht="12" customHeight="1" x14ac:dyDescent="0.3">
      <c r="A94" s="25"/>
      <c r="B94" s="25"/>
      <c r="C94" s="25"/>
      <c r="D94" s="4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ht="12" customHeight="1" x14ac:dyDescent="0.3">
      <c r="A95" s="25"/>
      <c r="B95" s="25"/>
      <c r="C95" s="25"/>
      <c r="D95" s="4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ht="12" customHeight="1" x14ac:dyDescent="0.3">
      <c r="A96" s="25"/>
      <c r="B96" s="25"/>
      <c r="C96" s="25"/>
      <c r="D96" s="4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ht="12" customHeight="1" x14ac:dyDescent="0.3">
      <c r="A97" s="25"/>
      <c r="B97" s="25"/>
      <c r="C97" s="25"/>
      <c r="D97" s="4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ht="12" customHeight="1" x14ac:dyDescent="0.3">
      <c r="A98" s="25"/>
      <c r="B98" s="25"/>
      <c r="C98" s="25"/>
      <c r="D98" s="4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ht="12" customHeight="1" x14ac:dyDescent="0.3">
      <c r="A99" s="25"/>
      <c r="B99" s="25"/>
      <c r="C99" s="25"/>
      <c r="D99" s="4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ht="12" customHeight="1" x14ac:dyDescent="0.3">
      <c r="A100" s="25"/>
      <c r="B100" s="25"/>
      <c r="C100" s="25"/>
      <c r="D100" s="4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ht="12" customHeight="1" x14ac:dyDescent="0.3">
      <c r="A101" s="25"/>
      <c r="B101" s="25"/>
      <c r="C101" s="25"/>
      <c r="D101" s="4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ht="12" customHeight="1" x14ac:dyDescent="0.3">
      <c r="A102" s="25"/>
      <c r="B102" s="25"/>
      <c r="C102" s="25"/>
      <c r="D102" s="4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ht="12" customHeight="1" x14ac:dyDescent="0.3">
      <c r="A103" s="25"/>
      <c r="B103" s="25"/>
      <c r="C103" s="25"/>
      <c r="D103" s="4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ht="12" customHeight="1" x14ac:dyDescent="0.3">
      <c r="A104" s="25"/>
      <c r="B104" s="25"/>
      <c r="C104" s="25"/>
      <c r="D104" s="4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ht="12" customHeight="1" x14ac:dyDescent="0.3">
      <c r="A105" s="25"/>
      <c r="B105" s="25"/>
      <c r="C105" s="25"/>
      <c r="D105" s="4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ht="12" customHeight="1" x14ac:dyDescent="0.3">
      <c r="A106" s="25"/>
      <c r="B106" s="25"/>
      <c r="C106" s="25"/>
      <c r="D106" s="4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ht="12" customHeight="1" x14ac:dyDescent="0.3">
      <c r="A107" s="25"/>
      <c r="B107" s="25"/>
      <c r="C107" s="25"/>
      <c r="D107" s="4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ht="12" customHeight="1" x14ac:dyDescent="0.3">
      <c r="A108" s="25"/>
      <c r="B108" s="25"/>
      <c r="C108" s="25"/>
      <c r="D108" s="4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ht="12" customHeight="1" x14ac:dyDescent="0.3">
      <c r="A109" s="25"/>
      <c r="B109" s="25"/>
      <c r="C109" s="25"/>
      <c r="D109" s="4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ht="12" customHeight="1" x14ac:dyDescent="0.3">
      <c r="A110" s="25"/>
      <c r="B110" s="25"/>
      <c r="C110" s="25"/>
      <c r="D110" s="4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ht="12" customHeight="1" x14ac:dyDescent="0.3">
      <c r="A111" s="25"/>
      <c r="B111" s="25"/>
      <c r="C111" s="25"/>
      <c r="D111" s="4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ht="12" customHeight="1" x14ac:dyDescent="0.3">
      <c r="A112" s="25"/>
      <c r="B112" s="25"/>
      <c r="C112" s="25"/>
      <c r="D112" s="4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ht="12" customHeight="1" x14ac:dyDescent="0.3">
      <c r="A113" s="25"/>
      <c r="B113" s="25"/>
      <c r="C113" s="25"/>
      <c r="D113" s="4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ht="12" customHeight="1" x14ac:dyDescent="0.3">
      <c r="A114" s="25"/>
      <c r="B114" s="25"/>
      <c r="C114" s="25"/>
      <c r="D114" s="4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ht="12" customHeight="1" x14ac:dyDescent="0.3">
      <c r="A115" s="25"/>
      <c r="B115" s="25"/>
      <c r="C115" s="25"/>
      <c r="D115" s="4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ht="12" customHeight="1" x14ac:dyDescent="0.3">
      <c r="A116" s="25"/>
      <c r="B116" s="25"/>
      <c r="C116" s="25"/>
      <c r="D116" s="4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ht="12" customHeight="1" x14ac:dyDescent="0.3">
      <c r="A117" s="25"/>
      <c r="B117" s="25"/>
      <c r="C117" s="25"/>
      <c r="D117" s="4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ht="12" customHeight="1" x14ac:dyDescent="0.3">
      <c r="A118" s="25"/>
      <c r="B118" s="25"/>
      <c r="C118" s="25"/>
      <c r="D118" s="4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ht="12" customHeight="1" x14ac:dyDescent="0.3">
      <c r="A119" s="25"/>
      <c r="B119" s="25"/>
      <c r="C119" s="25"/>
      <c r="D119" s="4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ht="12" customHeight="1" x14ac:dyDescent="0.3">
      <c r="A120" s="25"/>
      <c r="B120" s="25"/>
      <c r="C120" s="25"/>
      <c r="D120" s="4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ht="12" customHeight="1" x14ac:dyDescent="0.3">
      <c r="A121" s="25"/>
      <c r="B121" s="25"/>
      <c r="C121" s="25"/>
      <c r="D121" s="4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ht="12" customHeight="1" x14ac:dyDescent="0.3">
      <c r="A122" s="25"/>
      <c r="B122" s="25"/>
      <c r="C122" s="25"/>
      <c r="D122" s="4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ht="12" customHeight="1" x14ac:dyDescent="0.3">
      <c r="A123" s="25"/>
      <c r="B123" s="25"/>
      <c r="C123" s="25"/>
      <c r="D123" s="4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ht="12" customHeight="1" x14ac:dyDescent="0.3">
      <c r="A124" s="25"/>
      <c r="B124" s="25"/>
      <c r="C124" s="25"/>
      <c r="D124" s="4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ht="12" customHeight="1" x14ac:dyDescent="0.3">
      <c r="A125" s="25"/>
      <c r="B125" s="25"/>
      <c r="C125" s="25"/>
      <c r="D125" s="4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ht="12" customHeight="1" x14ac:dyDescent="0.3">
      <c r="A126" s="25"/>
      <c r="B126" s="25"/>
      <c r="C126" s="25"/>
      <c r="D126" s="4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ht="12" customHeight="1" x14ac:dyDescent="0.3">
      <c r="A127" s="25"/>
      <c r="B127" s="25"/>
      <c r="C127" s="25"/>
      <c r="D127" s="4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ht="12" customHeight="1" x14ac:dyDescent="0.3">
      <c r="A128" s="25"/>
      <c r="B128" s="25"/>
      <c r="C128" s="25"/>
      <c r="D128" s="4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ht="12" customHeight="1" x14ac:dyDescent="0.3">
      <c r="A129" s="25"/>
      <c r="B129" s="25"/>
      <c r="C129" s="25"/>
      <c r="D129" s="4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ht="12" customHeight="1" x14ac:dyDescent="0.3">
      <c r="A130" s="25"/>
      <c r="B130" s="25"/>
      <c r="C130" s="25"/>
      <c r="D130" s="4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ht="12" customHeight="1" x14ac:dyDescent="0.3">
      <c r="A131" s="25"/>
      <c r="B131" s="25"/>
      <c r="C131" s="25"/>
      <c r="D131" s="4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ht="12" customHeight="1" x14ac:dyDescent="0.3">
      <c r="A132" s="25"/>
      <c r="B132" s="25"/>
      <c r="C132" s="25"/>
      <c r="D132" s="4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ht="12" customHeight="1" x14ac:dyDescent="0.3">
      <c r="A133" s="25"/>
      <c r="B133" s="25"/>
      <c r="C133" s="25"/>
      <c r="D133" s="4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ht="12" customHeight="1" x14ac:dyDescent="0.3">
      <c r="A134" s="25"/>
      <c r="B134" s="25"/>
      <c r="C134" s="25"/>
      <c r="D134" s="4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ht="12" customHeight="1" x14ac:dyDescent="0.3">
      <c r="A135" s="25"/>
      <c r="B135" s="25"/>
      <c r="C135" s="25"/>
      <c r="D135" s="4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ht="12" customHeight="1" x14ac:dyDescent="0.3">
      <c r="A136" s="25"/>
      <c r="B136" s="25"/>
      <c r="C136" s="25"/>
      <c r="D136" s="4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ht="12" customHeight="1" x14ac:dyDescent="0.3">
      <c r="A137" s="25"/>
      <c r="B137" s="25"/>
      <c r="C137" s="25"/>
      <c r="D137" s="4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ht="12" customHeight="1" x14ac:dyDescent="0.3">
      <c r="A138" s="25"/>
      <c r="B138" s="25"/>
      <c r="C138" s="25"/>
      <c r="D138" s="4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ht="12" customHeight="1" x14ac:dyDescent="0.3">
      <c r="A139" s="25"/>
      <c r="B139" s="25"/>
      <c r="C139" s="25"/>
      <c r="D139" s="4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ht="12" customHeight="1" x14ac:dyDescent="0.3">
      <c r="A140" s="25"/>
      <c r="B140" s="25"/>
      <c r="C140" s="25"/>
      <c r="D140" s="4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ht="12" customHeight="1" x14ac:dyDescent="0.3">
      <c r="A141" s="25"/>
      <c r="B141" s="25"/>
      <c r="C141" s="25"/>
      <c r="D141" s="4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ht="12" customHeight="1" x14ac:dyDescent="0.3">
      <c r="A142" s="25"/>
      <c r="B142" s="25"/>
      <c r="C142" s="25"/>
      <c r="D142" s="4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ht="12" customHeight="1" x14ac:dyDescent="0.3">
      <c r="A143" s="25"/>
      <c r="B143" s="25"/>
      <c r="C143" s="25"/>
      <c r="D143" s="4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ht="12" customHeight="1" x14ac:dyDescent="0.3">
      <c r="A144" s="25"/>
      <c r="B144" s="25"/>
      <c r="C144" s="25"/>
      <c r="D144" s="4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ht="12" customHeight="1" x14ac:dyDescent="0.3">
      <c r="A145" s="25"/>
      <c r="B145" s="25"/>
      <c r="C145" s="25"/>
      <c r="D145" s="4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ht="12" customHeight="1" x14ac:dyDescent="0.3">
      <c r="A146" s="25"/>
      <c r="B146" s="25"/>
      <c r="C146" s="25"/>
      <c r="D146" s="4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ht="12" customHeight="1" x14ac:dyDescent="0.3">
      <c r="A147" s="25"/>
      <c r="B147" s="25"/>
      <c r="C147" s="25"/>
      <c r="D147" s="4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ht="12" customHeight="1" x14ac:dyDescent="0.3">
      <c r="A148" s="25"/>
      <c r="B148" s="25"/>
      <c r="C148" s="25"/>
      <c r="D148" s="4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ht="12" customHeight="1" x14ac:dyDescent="0.3">
      <c r="A149" s="25"/>
      <c r="B149" s="25"/>
      <c r="C149" s="25"/>
      <c r="D149" s="4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ht="12" customHeight="1" x14ac:dyDescent="0.3">
      <c r="A150" s="25"/>
      <c r="B150" s="25"/>
      <c r="C150" s="25"/>
      <c r="D150" s="4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ht="12" customHeight="1" x14ac:dyDescent="0.3">
      <c r="A151" s="25"/>
      <c r="B151" s="25"/>
      <c r="C151" s="25"/>
      <c r="D151" s="4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ht="12" customHeight="1" x14ac:dyDescent="0.3">
      <c r="A152" s="25"/>
      <c r="B152" s="25"/>
      <c r="C152" s="25"/>
      <c r="D152" s="4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ht="12" customHeight="1" x14ac:dyDescent="0.3">
      <c r="A153" s="25"/>
      <c r="B153" s="25"/>
      <c r="C153" s="25"/>
      <c r="D153" s="4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ht="12" customHeight="1" x14ac:dyDescent="0.3">
      <c r="A154" s="25"/>
      <c r="B154" s="25"/>
      <c r="C154" s="25"/>
      <c r="D154" s="4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ht="12" customHeight="1" x14ac:dyDescent="0.3">
      <c r="A155" s="25"/>
      <c r="B155" s="25"/>
      <c r="C155" s="25"/>
      <c r="D155" s="4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ht="12" customHeight="1" x14ac:dyDescent="0.3">
      <c r="A156" s="25"/>
      <c r="B156" s="25"/>
      <c r="C156" s="25"/>
      <c r="D156" s="4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ht="12" customHeight="1" x14ac:dyDescent="0.3">
      <c r="A157" s="25"/>
      <c r="B157" s="25"/>
      <c r="C157" s="25"/>
      <c r="D157" s="4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ht="12" customHeight="1" x14ac:dyDescent="0.3">
      <c r="A158" s="25"/>
      <c r="B158" s="25"/>
      <c r="C158" s="25"/>
      <c r="D158" s="4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ht="12" customHeight="1" x14ac:dyDescent="0.3">
      <c r="A159" s="25"/>
      <c r="B159" s="25"/>
      <c r="C159" s="25"/>
      <c r="D159" s="4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ht="12" customHeight="1" x14ac:dyDescent="0.3">
      <c r="A160" s="25"/>
      <c r="B160" s="25"/>
      <c r="C160" s="25"/>
      <c r="D160" s="4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ht="12" customHeight="1" x14ac:dyDescent="0.3">
      <c r="A161" s="25"/>
      <c r="B161" s="25"/>
      <c r="C161" s="25"/>
      <c r="D161" s="4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ht="12" customHeight="1" x14ac:dyDescent="0.3">
      <c r="A162" s="25"/>
      <c r="B162" s="25"/>
      <c r="C162" s="25"/>
      <c r="D162" s="4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ht="12" customHeight="1" x14ac:dyDescent="0.3">
      <c r="A163" s="25"/>
      <c r="B163" s="25"/>
      <c r="C163" s="25"/>
      <c r="D163" s="4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ht="12" customHeight="1" x14ac:dyDescent="0.3">
      <c r="A164" s="25"/>
      <c r="B164" s="25"/>
      <c r="C164" s="25"/>
      <c r="D164" s="4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ht="12" customHeight="1" x14ac:dyDescent="0.3">
      <c r="A165" s="25"/>
      <c r="B165" s="25"/>
      <c r="C165" s="25"/>
      <c r="D165" s="4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ht="12" customHeight="1" x14ac:dyDescent="0.3">
      <c r="A166" s="25"/>
      <c r="B166" s="25"/>
      <c r="C166" s="25"/>
      <c r="D166" s="4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ht="12" customHeight="1" x14ac:dyDescent="0.3">
      <c r="A167" s="25"/>
      <c r="B167" s="25"/>
      <c r="C167" s="25"/>
      <c r="D167" s="4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ht="12" customHeight="1" x14ac:dyDescent="0.3">
      <c r="A168" s="25"/>
      <c r="B168" s="25"/>
      <c r="C168" s="25"/>
      <c r="D168" s="4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ht="12" customHeight="1" x14ac:dyDescent="0.3">
      <c r="A169" s="25"/>
      <c r="B169" s="25"/>
      <c r="C169" s="25"/>
      <c r="D169" s="4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ht="12" customHeight="1" x14ac:dyDescent="0.3">
      <c r="A170" s="25"/>
      <c r="B170" s="25"/>
      <c r="C170" s="25"/>
      <c r="D170" s="4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ht="12" customHeight="1" x14ac:dyDescent="0.3">
      <c r="A171" s="25"/>
      <c r="B171" s="25"/>
      <c r="C171" s="25"/>
      <c r="D171" s="4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ht="12" customHeight="1" x14ac:dyDescent="0.3">
      <c r="A172" s="25"/>
      <c r="B172" s="25"/>
      <c r="C172" s="25"/>
      <c r="D172" s="4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ht="12" customHeight="1" x14ac:dyDescent="0.3">
      <c r="A173" s="25"/>
      <c r="B173" s="25"/>
      <c r="C173" s="25"/>
      <c r="D173" s="4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ht="12" customHeight="1" x14ac:dyDescent="0.3">
      <c r="A174" s="25"/>
      <c r="B174" s="25"/>
      <c r="C174" s="25"/>
      <c r="D174" s="4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ht="12" customHeight="1" x14ac:dyDescent="0.3">
      <c r="A175" s="25"/>
      <c r="B175" s="25"/>
      <c r="C175" s="25"/>
      <c r="D175" s="4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ht="12" customHeight="1" x14ac:dyDescent="0.3">
      <c r="A176" s="25"/>
      <c r="B176" s="25"/>
      <c r="C176" s="25"/>
      <c r="D176" s="4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ht="12" customHeight="1" x14ac:dyDescent="0.3">
      <c r="A177" s="25"/>
      <c r="B177" s="25"/>
      <c r="C177" s="25"/>
      <c r="D177" s="4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ht="12" customHeight="1" x14ac:dyDescent="0.3">
      <c r="A178" s="25"/>
      <c r="B178" s="25"/>
      <c r="C178" s="25"/>
      <c r="D178" s="4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ht="12" customHeight="1" x14ac:dyDescent="0.3">
      <c r="A179" s="25"/>
      <c r="B179" s="25"/>
      <c r="C179" s="25"/>
      <c r="D179" s="4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ht="12" customHeight="1" x14ac:dyDescent="0.3">
      <c r="A180" s="25"/>
      <c r="B180" s="25"/>
      <c r="C180" s="25"/>
      <c r="D180" s="4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ht="12" customHeight="1" x14ac:dyDescent="0.3">
      <c r="A181" s="25"/>
      <c r="B181" s="25"/>
      <c r="C181" s="25"/>
      <c r="D181" s="4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ht="12" customHeight="1" x14ac:dyDescent="0.3">
      <c r="A182" s="25"/>
      <c r="B182" s="25"/>
      <c r="C182" s="25"/>
      <c r="D182" s="4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ht="12" customHeight="1" x14ac:dyDescent="0.3">
      <c r="A183" s="25"/>
      <c r="B183" s="25"/>
      <c r="C183" s="25"/>
      <c r="D183" s="4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ht="12" customHeight="1" x14ac:dyDescent="0.3">
      <c r="A184" s="25"/>
      <c r="B184" s="25"/>
      <c r="C184" s="25"/>
      <c r="D184" s="4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ht="12" customHeight="1" x14ac:dyDescent="0.3">
      <c r="A185" s="25"/>
      <c r="B185" s="25"/>
      <c r="C185" s="25"/>
      <c r="D185" s="4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ht="12" customHeight="1" x14ac:dyDescent="0.3">
      <c r="A186" s="25"/>
      <c r="B186" s="25"/>
      <c r="C186" s="25"/>
      <c r="D186" s="4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ht="12" customHeight="1" x14ac:dyDescent="0.3">
      <c r="A187" s="25"/>
      <c r="B187" s="25"/>
      <c r="C187" s="25"/>
      <c r="D187" s="4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ht="12" customHeight="1" x14ac:dyDescent="0.3">
      <c r="A188" s="25"/>
      <c r="B188" s="25"/>
      <c r="C188" s="25"/>
      <c r="D188" s="4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ht="12" customHeight="1" x14ac:dyDescent="0.3">
      <c r="A189" s="25"/>
      <c r="B189" s="25"/>
      <c r="C189" s="25"/>
      <c r="D189" s="4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ht="12" customHeight="1" x14ac:dyDescent="0.3">
      <c r="A190" s="25"/>
      <c r="B190" s="25"/>
      <c r="C190" s="25"/>
      <c r="D190" s="4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1:24" ht="12" customHeight="1" x14ac:dyDescent="0.3">
      <c r="A191" s="25"/>
      <c r="B191" s="25"/>
      <c r="C191" s="25"/>
      <c r="D191" s="4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1:24" ht="12" customHeight="1" x14ac:dyDescent="0.3">
      <c r="A192" s="25"/>
      <c r="B192" s="25"/>
      <c r="C192" s="25"/>
      <c r="D192" s="4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1:24" ht="12" customHeight="1" x14ac:dyDescent="0.3">
      <c r="A193" s="25"/>
      <c r="B193" s="25"/>
      <c r="C193" s="25"/>
      <c r="D193" s="4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1:24" ht="12" customHeight="1" x14ac:dyDescent="0.3">
      <c r="A194" s="25"/>
      <c r="B194" s="25"/>
      <c r="C194" s="25"/>
      <c r="D194" s="4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ht="12" customHeight="1" x14ac:dyDescent="0.3">
      <c r="A195" s="25"/>
      <c r="B195" s="25"/>
      <c r="C195" s="25"/>
      <c r="D195" s="4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1:24" ht="12" customHeight="1" x14ac:dyDescent="0.3">
      <c r="A196" s="25"/>
      <c r="B196" s="25"/>
      <c r="C196" s="25"/>
      <c r="D196" s="4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1:24" ht="12" customHeight="1" x14ac:dyDescent="0.3">
      <c r="A197" s="25"/>
      <c r="B197" s="25"/>
      <c r="C197" s="25"/>
      <c r="D197" s="4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1:24" ht="12" customHeight="1" x14ac:dyDescent="0.3">
      <c r="A198" s="25"/>
      <c r="B198" s="25"/>
      <c r="C198" s="25"/>
      <c r="D198" s="4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ht="12" customHeight="1" x14ac:dyDescent="0.3">
      <c r="A199" s="25"/>
      <c r="B199" s="25"/>
      <c r="C199" s="25"/>
      <c r="D199" s="4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ht="12" customHeight="1" x14ac:dyDescent="0.3">
      <c r="A200" s="25"/>
      <c r="B200" s="25"/>
      <c r="C200" s="25"/>
      <c r="D200" s="4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1:24" ht="12" customHeight="1" x14ac:dyDescent="0.3">
      <c r="A201" s="25"/>
      <c r="B201" s="25"/>
      <c r="C201" s="25"/>
      <c r="D201" s="4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ht="12" customHeight="1" x14ac:dyDescent="0.3">
      <c r="A202" s="25"/>
      <c r="B202" s="25"/>
      <c r="C202" s="25"/>
      <c r="D202" s="4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ht="12" customHeight="1" x14ac:dyDescent="0.3">
      <c r="A203" s="25"/>
      <c r="B203" s="25"/>
      <c r="C203" s="25"/>
      <c r="D203" s="4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ht="12" customHeight="1" x14ac:dyDescent="0.3">
      <c r="A204" s="25"/>
      <c r="B204" s="25"/>
      <c r="C204" s="25"/>
      <c r="D204" s="4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ht="12" customHeight="1" x14ac:dyDescent="0.3">
      <c r="A205" s="25"/>
      <c r="B205" s="25"/>
      <c r="C205" s="25"/>
      <c r="D205" s="4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ht="12" customHeight="1" x14ac:dyDescent="0.3">
      <c r="A206" s="25"/>
      <c r="B206" s="25"/>
      <c r="C206" s="25"/>
      <c r="D206" s="4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ht="12" customHeight="1" x14ac:dyDescent="0.3">
      <c r="A207" s="25"/>
      <c r="B207" s="25"/>
      <c r="C207" s="25"/>
      <c r="D207" s="4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ht="12" customHeight="1" x14ac:dyDescent="0.3">
      <c r="A208" s="25"/>
      <c r="B208" s="25"/>
      <c r="C208" s="25"/>
      <c r="D208" s="4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ht="12" customHeight="1" x14ac:dyDescent="0.3">
      <c r="A209" s="25"/>
      <c r="B209" s="25"/>
      <c r="C209" s="25"/>
      <c r="D209" s="4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ht="12" customHeight="1" x14ac:dyDescent="0.3">
      <c r="A210" s="25"/>
      <c r="B210" s="25"/>
      <c r="C210" s="25"/>
      <c r="D210" s="4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ht="12" customHeight="1" x14ac:dyDescent="0.3">
      <c r="A211" s="25"/>
      <c r="B211" s="25"/>
      <c r="C211" s="25"/>
      <c r="D211" s="4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ht="12" customHeight="1" x14ac:dyDescent="0.3">
      <c r="A212" s="25"/>
      <c r="B212" s="25"/>
      <c r="C212" s="25"/>
      <c r="D212" s="4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ht="12" customHeight="1" x14ac:dyDescent="0.3">
      <c r="A213" s="25"/>
      <c r="B213" s="25"/>
      <c r="C213" s="25"/>
      <c r="D213" s="4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ht="12" customHeight="1" x14ac:dyDescent="0.3">
      <c r="A214" s="25"/>
      <c r="B214" s="25"/>
      <c r="C214" s="25"/>
      <c r="D214" s="4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ht="12" customHeight="1" x14ac:dyDescent="0.3">
      <c r="A215" s="25"/>
      <c r="B215" s="25"/>
      <c r="C215" s="25"/>
      <c r="D215" s="4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ht="12" customHeight="1" x14ac:dyDescent="0.3">
      <c r="A216" s="25"/>
      <c r="B216" s="25"/>
      <c r="C216" s="25"/>
      <c r="D216" s="4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ht="12" customHeight="1" x14ac:dyDescent="0.3">
      <c r="A217" s="25"/>
      <c r="B217" s="25"/>
      <c r="C217" s="25"/>
      <c r="D217" s="4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ht="12" customHeight="1" x14ac:dyDescent="0.3">
      <c r="A218" s="25"/>
      <c r="B218" s="25"/>
      <c r="C218" s="25"/>
      <c r="D218" s="4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ht="12" customHeight="1" x14ac:dyDescent="0.3">
      <c r="A219" s="25"/>
      <c r="B219" s="25"/>
      <c r="C219" s="25"/>
      <c r="D219" s="4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ht="12" customHeight="1" x14ac:dyDescent="0.3">
      <c r="A220" s="25"/>
      <c r="B220" s="25"/>
      <c r="C220" s="25"/>
      <c r="D220" s="4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ht="12" customHeight="1" x14ac:dyDescent="0.3">
      <c r="A221" s="25"/>
      <c r="B221" s="25"/>
      <c r="C221" s="25"/>
      <c r="D221" s="4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ht="12" customHeight="1" x14ac:dyDescent="0.3">
      <c r="A222" s="25"/>
      <c r="B222" s="25"/>
      <c r="C222" s="25"/>
      <c r="D222" s="4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ht="12" customHeight="1" x14ac:dyDescent="0.3">
      <c r="A223" s="25"/>
      <c r="B223" s="25"/>
      <c r="C223" s="25"/>
      <c r="D223" s="4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ht="12" customHeight="1" x14ac:dyDescent="0.3">
      <c r="A224" s="25"/>
      <c r="B224" s="25"/>
      <c r="C224" s="25"/>
      <c r="D224" s="4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ht="12" customHeight="1" x14ac:dyDescent="0.3">
      <c r="A225" s="25"/>
      <c r="B225" s="25"/>
      <c r="C225" s="25"/>
      <c r="D225" s="4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ht="12" customHeight="1" x14ac:dyDescent="0.3">
      <c r="A226" s="25"/>
      <c r="B226" s="25"/>
      <c r="C226" s="25"/>
      <c r="D226" s="4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ht="12" customHeight="1" x14ac:dyDescent="0.3">
      <c r="A227" s="25"/>
      <c r="B227" s="25"/>
      <c r="C227" s="25"/>
      <c r="D227" s="4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ht="12" customHeight="1" x14ac:dyDescent="0.3">
      <c r="A228" s="25"/>
      <c r="B228" s="25"/>
      <c r="C228" s="25"/>
      <c r="D228" s="4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ht="12" customHeight="1" x14ac:dyDescent="0.3">
      <c r="A229" s="25"/>
      <c r="B229" s="25"/>
      <c r="C229" s="25"/>
      <c r="D229" s="4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ht="12" customHeight="1" x14ac:dyDescent="0.3">
      <c r="A230" s="25"/>
      <c r="B230" s="25"/>
      <c r="C230" s="25"/>
      <c r="D230" s="4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ht="12" customHeight="1" x14ac:dyDescent="0.3">
      <c r="A231" s="25"/>
      <c r="B231" s="25"/>
      <c r="C231" s="25"/>
      <c r="D231" s="4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ht="12" customHeight="1" x14ac:dyDescent="0.3">
      <c r="A232" s="25"/>
      <c r="B232" s="25"/>
      <c r="C232" s="25"/>
      <c r="D232" s="4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ht="12" customHeight="1" x14ac:dyDescent="0.3">
      <c r="A233" s="25"/>
      <c r="B233" s="25"/>
      <c r="C233" s="25"/>
      <c r="D233" s="4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ht="12" customHeight="1" x14ac:dyDescent="0.3">
      <c r="A234" s="25"/>
      <c r="B234" s="25"/>
      <c r="C234" s="25"/>
      <c r="D234" s="4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ht="12" customHeight="1" x14ac:dyDescent="0.3">
      <c r="A235" s="25"/>
      <c r="B235" s="25"/>
      <c r="C235" s="25"/>
      <c r="D235" s="4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ht="12" customHeight="1" x14ac:dyDescent="0.3">
      <c r="A236" s="25"/>
      <c r="B236" s="25"/>
      <c r="C236" s="25"/>
      <c r="D236" s="4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ht="12" customHeight="1" x14ac:dyDescent="0.3">
      <c r="A237" s="25"/>
      <c r="B237" s="25"/>
      <c r="C237" s="25"/>
      <c r="D237" s="4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ht="12" customHeight="1" x14ac:dyDescent="0.3">
      <c r="A238" s="25"/>
      <c r="B238" s="25"/>
      <c r="C238" s="25"/>
      <c r="D238" s="4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ht="12" customHeight="1" x14ac:dyDescent="0.3">
      <c r="A239" s="25"/>
      <c r="B239" s="25"/>
      <c r="C239" s="25"/>
      <c r="D239" s="4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ht="12" customHeight="1" x14ac:dyDescent="0.3">
      <c r="A240" s="25"/>
      <c r="B240" s="25"/>
      <c r="C240" s="25"/>
      <c r="D240" s="4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ht="12" customHeight="1" x14ac:dyDescent="0.3">
      <c r="A241" s="25"/>
      <c r="B241" s="25"/>
      <c r="C241" s="25"/>
      <c r="D241" s="4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ht="12" customHeight="1" x14ac:dyDescent="0.3">
      <c r="A242" s="25"/>
      <c r="B242" s="25"/>
      <c r="C242" s="25"/>
      <c r="D242" s="4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ht="12" customHeight="1" x14ac:dyDescent="0.3">
      <c r="A243" s="25"/>
      <c r="B243" s="25"/>
      <c r="C243" s="25"/>
      <c r="D243" s="4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ht="12" customHeight="1" x14ac:dyDescent="0.3">
      <c r="A244" s="25"/>
      <c r="B244" s="25"/>
      <c r="C244" s="25"/>
      <c r="D244" s="4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ht="12" customHeight="1" x14ac:dyDescent="0.3">
      <c r="A245" s="25"/>
      <c r="B245" s="25"/>
      <c r="C245" s="25"/>
      <c r="D245" s="4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ht="12" customHeight="1" x14ac:dyDescent="0.3">
      <c r="A246" s="25"/>
      <c r="B246" s="25"/>
      <c r="C246" s="25"/>
      <c r="D246" s="4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ht="12" customHeight="1" x14ac:dyDescent="0.3">
      <c r="A247" s="25"/>
      <c r="B247" s="25"/>
      <c r="C247" s="25"/>
      <c r="D247" s="4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ht="12" customHeight="1" x14ac:dyDescent="0.3">
      <c r="A248" s="25"/>
      <c r="B248" s="25"/>
      <c r="C248" s="25"/>
      <c r="D248" s="4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ht="12" customHeight="1" x14ac:dyDescent="0.3">
      <c r="A249" s="25"/>
      <c r="B249" s="25"/>
      <c r="C249" s="25"/>
      <c r="D249" s="4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ht="12" customHeight="1" x14ac:dyDescent="0.3">
      <c r="A250" s="25"/>
      <c r="B250" s="25"/>
      <c r="C250" s="25"/>
      <c r="D250" s="4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ht="12" customHeight="1" x14ac:dyDescent="0.3">
      <c r="A251" s="25"/>
      <c r="B251" s="25"/>
      <c r="C251" s="25"/>
      <c r="D251" s="4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ht="12" customHeight="1" x14ac:dyDescent="0.3">
      <c r="A252" s="25"/>
      <c r="B252" s="25"/>
      <c r="C252" s="25"/>
      <c r="D252" s="4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ht="12" customHeight="1" x14ac:dyDescent="0.3">
      <c r="A253" s="25"/>
      <c r="B253" s="25"/>
      <c r="C253" s="25"/>
      <c r="D253" s="4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ht="12" customHeight="1" x14ac:dyDescent="0.3">
      <c r="A254" s="25"/>
      <c r="B254" s="25"/>
      <c r="C254" s="25"/>
      <c r="D254" s="4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ht="12" customHeight="1" x14ac:dyDescent="0.3">
      <c r="A255" s="25"/>
      <c r="B255" s="25"/>
      <c r="C255" s="25"/>
      <c r="D255" s="4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ht="12" customHeight="1" x14ac:dyDescent="0.3">
      <c r="A256" s="25"/>
      <c r="B256" s="25"/>
      <c r="C256" s="25"/>
      <c r="D256" s="4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ht="12" customHeight="1" x14ac:dyDescent="0.3">
      <c r="A257" s="25"/>
      <c r="B257" s="25"/>
      <c r="C257" s="25"/>
      <c r="D257" s="4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ht="12" customHeight="1" x14ac:dyDescent="0.3">
      <c r="A258" s="25"/>
      <c r="B258" s="25"/>
      <c r="C258" s="25"/>
      <c r="D258" s="4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ht="12" customHeight="1" x14ac:dyDescent="0.3">
      <c r="A259" s="25"/>
      <c r="B259" s="25"/>
      <c r="C259" s="25"/>
      <c r="D259" s="4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ht="12" customHeight="1" x14ac:dyDescent="0.3">
      <c r="A260" s="25"/>
      <c r="B260" s="25"/>
      <c r="C260" s="25"/>
      <c r="D260" s="4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ht="12" customHeight="1" x14ac:dyDescent="0.3">
      <c r="A261" s="25"/>
      <c r="B261" s="25"/>
      <c r="C261" s="25"/>
      <c r="D261" s="4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ht="12" customHeight="1" x14ac:dyDescent="0.3">
      <c r="A262" s="25"/>
      <c r="B262" s="25"/>
      <c r="C262" s="25"/>
      <c r="D262" s="4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ht="12" customHeight="1" x14ac:dyDescent="0.3">
      <c r="A263" s="25"/>
      <c r="B263" s="25"/>
      <c r="C263" s="25"/>
      <c r="D263" s="4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ht="12" customHeight="1" x14ac:dyDescent="0.3">
      <c r="A264" s="25"/>
      <c r="B264" s="25"/>
      <c r="C264" s="25"/>
      <c r="D264" s="4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ht="12" customHeight="1" x14ac:dyDescent="0.3">
      <c r="A265" s="25"/>
      <c r="B265" s="25"/>
      <c r="C265" s="25"/>
      <c r="D265" s="4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ht="12" customHeight="1" x14ac:dyDescent="0.3">
      <c r="A266" s="25"/>
      <c r="B266" s="25"/>
      <c r="C266" s="25"/>
      <c r="D266" s="4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ht="12" customHeight="1" x14ac:dyDescent="0.3">
      <c r="A267" s="25"/>
      <c r="B267" s="25"/>
      <c r="C267" s="25"/>
      <c r="D267" s="4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ht="12" customHeight="1" x14ac:dyDescent="0.3">
      <c r="A268" s="25"/>
      <c r="B268" s="25"/>
      <c r="C268" s="25"/>
      <c r="D268" s="4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ht="12" customHeight="1" x14ac:dyDescent="0.3">
      <c r="A269" s="25"/>
      <c r="B269" s="25"/>
      <c r="C269" s="25"/>
      <c r="D269" s="4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ht="12" customHeight="1" x14ac:dyDescent="0.3">
      <c r="A270" s="25"/>
      <c r="B270" s="25"/>
      <c r="C270" s="25"/>
      <c r="D270" s="4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ht="12" customHeight="1" x14ac:dyDescent="0.3">
      <c r="A271" s="25"/>
      <c r="B271" s="25"/>
      <c r="C271" s="25"/>
      <c r="D271" s="4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ht="12" customHeight="1" x14ac:dyDescent="0.3">
      <c r="A272" s="25"/>
      <c r="B272" s="25"/>
      <c r="C272" s="25"/>
      <c r="D272" s="4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ht="12" customHeight="1" x14ac:dyDescent="0.3">
      <c r="A273" s="25"/>
      <c r="B273" s="25"/>
      <c r="C273" s="25"/>
      <c r="D273" s="4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ht="12" customHeight="1" x14ac:dyDescent="0.3">
      <c r="A274" s="25"/>
      <c r="B274" s="25"/>
      <c r="C274" s="25"/>
      <c r="D274" s="4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ht="12" customHeight="1" x14ac:dyDescent="0.3">
      <c r="A275" s="25"/>
      <c r="B275" s="25"/>
      <c r="C275" s="25"/>
      <c r="D275" s="4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ht="12" customHeight="1" x14ac:dyDescent="0.3">
      <c r="A276" s="25"/>
      <c r="B276" s="25"/>
      <c r="C276" s="25"/>
      <c r="D276" s="4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ht="12" customHeight="1" x14ac:dyDescent="0.3">
      <c r="A277" s="25"/>
      <c r="B277" s="25"/>
      <c r="C277" s="25"/>
      <c r="D277" s="4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ht="12" customHeight="1" x14ac:dyDescent="0.3">
      <c r="A278" s="25"/>
      <c r="B278" s="25"/>
      <c r="C278" s="25"/>
      <c r="D278" s="4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ht="12" customHeight="1" x14ac:dyDescent="0.3">
      <c r="A279" s="25"/>
      <c r="B279" s="25"/>
      <c r="C279" s="25"/>
      <c r="D279" s="4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ht="12" customHeight="1" x14ac:dyDescent="0.3">
      <c r="A280" s="25"/>
      <c r="B280" s="25"/>
      <c r="C280" s="25"/>
      <c r="D280" s="4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ht="12" customHeight="1" x14ac:dyDescent="0.3">
      <c r="A281" s="25"/>
      <c r="B281" s="25"/>
      <c r="C281" s="25"/>
      <c r="D281" s="4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ht="12" customHeight="1" x14ac:dyDescent="0.3">
      <c r="A282" s="25"/>
      <c r="B282" s="25"/>
      <c r="C282" s="25"/>
      <c r="D282" s="4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ht="12" customHeight="1" x14ac:dyDescent="0.3">
      <c r="A283" s="25"/>
      <c r="B283" s="25"/>
      <c r="C283" s="25"/>
      <c r="D283" s="4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ht="12" customHeight="1" x14ac:dyDescent="0.3">
      <c r="A284" s="25"/>
      <c r="B284" s="25"/>
      <c r="C284" s="25"/>
      <c r="D284" s="4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ht="12" customHeight="1" x14ac:dyDescent="0.3">
      <c r="A285" s="25"/>
      <c r="B285" s="25"/>
      <c r="C285" s="25"/>
      <c r="D285" s="4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ht="12" customHeight="1" x14ac:dyDescent="0.3">
      <c r="A286" s="25"/>
      <c r="B286" s="25"/>
      <c r="C286" s="25"/>
      <c r="D286" s="4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ht="12" customHeight="1" x14ac:dyDescent="0.3">
      <c r="A287" s="25"/>
      <c r="B287" s="25"/>
      <c r="C287" s="25"/>
      <c r="D287" s="4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ht="12" customHeight="1" x14ac:dyDescent="0.3">
      <c r="A288" s="25"/>
      <c r="B288" s="25"/>
      <c r="C288" s="25"/>
      <c r="D288" s="4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ht="12" customHeight="1" x14ac:dyDescent="0.3">
      <c r="A289" s="25"/>
      <c r="B289" s="25"/>
      <c r="C289" s="25"/>
      <c r="D289" s="4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ht="12" customHeight="1" x14ac:dyDescent="0.3">
      <c r="A290" s="25"/>
      <c r="B290" s="25"/>
      <c r="C290" s="25"/>
      <c r="D290" s="4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ht="12" customHeight="1" x14ac:dyDescent="0.3">
      <c r="A291" s="25"/>
      <c r="B291" s="25"/>
      <c r="C291" s="25"/>
      <c r="D291" s="4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ht="12" customHeight="1" x14ac:dyDescent="0.3">
      <c r="A292" s="25"/>
      <c r="B292" s="25"/>
      <c r="C292" s="25"/>
      <c r="D292" s="4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ht="12" customHeight="1" x14ac:dyDescent="0.3">
      <c r="A293" s="25"/>
      <c r="B293" s="25"/>
      <c r="C293" s="25"/>
      <c r="D293" s="4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ht="12" customHeight="1" x14ac:dyDescent="0.3">
      <c r="A294" s="25"/>
      <c r="B294" s="25"/>
      <c r="C294" s="25"/>
      <c r="D294" s="4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ht="12" customHeight="1" x14ac:dyDescent="0.3">
      <c r="A295" s="25"/>
      <c r="B295" s="25"/>
      <c r="C295" s="25"/>
      <c r="D295" s="4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ht="12" customHeight="1" x14ac:dyDescent="0.3">
      <c r="A296" s="25"/>
      <c r="B296" s="25"/>
      <c r="C296" s="25"/>
      <c r="D296" s="4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ht="12" customHeight="1" x14ac:dyDescent="0.3">
      <c r="A297" s="25"/>
      <c r="B297" s="25"/>
      <c r="C297" s="25"/>
      <c r="D297" s="4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ht="12" customHeight="1" x14ac:dyDescent="0.3">
      <c r="A298" s="25"/>
      <c r="B298" s="25"/>
      <c r="C298" s="25"/>
      <c r="D298" s="4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ht="12" customHeight="1" x14ac:dyDescent="0.3">
      <c r="A299" s="25"/>
      <c r="B299" s="25"/>
      <c r="C299" s="25"/>
      <c r="D299" s="4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ht="12" customHeight="1" x14ac:dyDescent="0.3">
      <c r="A300" s="25"/>
      <c r="B300" s="25"/>
      <c r="C300" s="25"/>
      <c r="D300" s="4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ht="12" customHeight="1" x14ac:dyDescent="0.3">
      <c r="A301" s="25"/>
      <c r="B301" s="25"/>
      <c r="C301" s="25"/>
      <c r="D301" s="4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ht="12" customHeight="1" x14ac:dyDescent="0.3">
      <c r="A302" s="25"/>
      <c r="B302" s="25"/>
      <c r="C302" s="25"/>
      <c r="D302" s="4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ht="12" customHeight="1" x14ac:dyDescent="0.3">
      <c r="A303" s="25"/>
      <c r="B303" s="25"/>
      <c r="C303" s="25"/>
      <c r="D303" s="4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ht="12" customHeight="1" x14ac:dyDescent="0.3">
      <c r="A304" s="25"/>
      <c r="B304" s="25"/>
      <c r="C304" s="25"/>
      <c r="D304" s="4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ht="12" customHeight="1" x14ac:dyDescent="0.3">
      <c r="A305" s="25"/>
      <c r="B305" s="25"/>
      <c r="C305" s="25"/>
      <c r="D305" s="4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ht="12" customHeight="1" x14ac:dyDescent="0.3">
      <c r="A306" s="25"/>
      <c r="B306" s="25"/>
      <c r="C306" s="25"/>
      <c r="D306" s="4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ht="12" customHeight="1" x14ac:dyDescent="0.3">
      <c r="A307" s="25"/>
      <c r="B307" s="25"/>
      <c r="C307" s="25"/>
      <c r="D307" s="4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ht="12" customHeight="1" x14ac:dyDescent="0.3">
      <c r="A308" s="25"/>
      <c r="B308" s="25"/>
      <c r="C308" s="25"/>
      <c r="D308" s="4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ht="12" customHeight="1" x14ac:dyDescent="0.3">
      <c r="A309" s="25"/>
      <c r="B309" s="25"/>
      <c r="C309" s="25"/>
      <c r="D309" s="4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ht="12" customHeight="1" x14ac:dyDescent="0.3">
      <c r="A310" s="25"/>
      <c r="B310" s="25"/>
      <c r="C310" s="25"/>
      <c r="D310" s="4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ht="12" customHeight="1" x14ac:dyDescent="0.3">
      <c r="A311" s="25"/>
      <c r="B311" s="25"/>
      <c r="C311" s="25"/>
      <c r="D311" s="4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ht="12" customHeight="1" x14ac:dyDescent="0.3">
      <c r="A312" s="25"/>
      <c r="B312" s="25"/>
      <c r="C312" s="25"/>
      <c r="D312" s="4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ht="12" customHeight="1" x14ac:dyDescent="0.3">
      <c r="A313" s="25"/>
      <c r="B313" s="25"/>
      <c r="C313" s="25"/>
      <c r="D313" s="4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ht="12" customHeight="1" x14ac:dyDescent="0.3">
      <c r="A314" s="25"/>
      <c r="B314" s="25"/>
      <c r="C314" s="25"/>
      <c r="D314" s="4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ht="12" customHeight="1" x14ac:dyDescent="0.3">
      <c r="A315" s="25"/>
      <c r="B315" s="25"/>
      <c r="C315" s="25"/>
      <c r="D315" s="4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ht="12" customHeight="1" x14ac:dyDescent="0.3">
      <c r="A316" s="25"/>
      <c r="B316" s="25"/>
      <c r="C316" s="25"/>
      <c r="D316" s="4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ht="12" customHeight="1" x14ac:dyDescent="0.3">
      <c r="A317" s="25"/>
      <c r="B317" s="25"/>
      <c r="C317" s="25"/>
      <c r="D317" s="4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ht="12" customHeight="1" x14ac:dyDescent="0.3">
      <c r="A318" s="25"/>
      <c r="B318" s="25"/>
      <c r="C318" s="25"/>
      <c r="D318" s="4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ht="12" customHeight="1" x14ac:dyDescent="0.3">
      <c r="A319" s="25"/>
      <c r="B319" s="25"/>
      <c r="C319" s="25"/>
      <c r="D319" s="4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ht="12" customHeight="1" x14ac:dyDescent="0.3">
      <c r="A320" s="25"/>
      <c r="B320" s="25"/>
      <c r="C320" s="25"/>
      <c r="D320" s="4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ht="12" customHeight="1" x14ac:dyDescent="0.3">
      <c r="A321" s="25"/>
      <c r="B321" s="25"/>
      <c r="C321" s="25"/>
      <c r="D321" s="4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ht="12" customHeight="1" x14ac:dyDescent="0.3">
      <c r="A322" s="25"/>
      <c r="B322" s="25"/>
      <c r="C322" s="25"/>
      <c r="D322" s="4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ht="12" customHeight="1" x14ac:dyDescent="0.3">
      <c r="A323" s="25"/>
      <c r="B323" s="25"/>
      <c r="C323" s="25"/>
      <c r="D323" s="4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ht="12" customHeight="1" x14ac:dyDescent="0.3">
      <c r="A324" s="25"/>
      <c r="B324" s="25"/>
      <c r="C324" s="25"/>
      <c r="D324" s="4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ht="12" customHeight="1" x14ac:dyDescent="0.3">
      <c r="A325" s="25"/>
      <c r="B325" s="25"/>
      <c r="C325" s="25"/>
      <c r="D325" s="4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ht="12" customHeight="1" x14ac:dyDescent="0.3">
      <c r="A326" s="25"/>
      <c r="B326" s="25"/>
      <c r="C326" s="25"/>
      <c r="D326" s="4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ht="12" customHeight="1" x14ac:dyDescent="0.3">
      <c r="A327" s="25"/>
      <c r="B327" s="25"/>
      <c r="C327" s="25"/>
      <c r="D327" s="4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ht="15.75" customHeight="1" x14ac:dyDescent="0.3"/>
    <row r="329" spans="1:24" ht="15.75" customHeight="1" x14ac:dyDescent="0.3"/>
    <row r="330" spans="1:24" ht="15.75" customHeight="1" x14ac:dyDescent="0.3"/>
    <row r="331" spans="1:24" ht="15.75" customHeight="1" x14ac:dyDescent="0.3"/>
    <row r="332" spans="1:24" ht="15.75" customHeight="1" x14ac:dyDescent="0.3"/>
    <row r="333" spans="1:24" ht="15.75" customHeight="1" x14ac:dyDescent="0.3"/>
    <row r="334" spans="1:24" ht="15.75" customHeight="1" x14ac:dyDescent="0.3"/>
    <row r="335" spans="1:24" ht="15.75" customHeight="1" x14ac:dyDescent="0.3"/>
    <row r="336" spans="1:24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2">
    <mergeCell ref="B1:C1"/>
    <mergeCell ref="E1:F1"/>
  </mergeCells>
  <pageMargins left="0.74803149606299213" right="0.74803149606299213" top="0.98425196850393704" bottom="0.98425196850393704" header="0" footer="0"/>
  <pageSetup paperSize="9" orientation="landscape"/>
  <headerFooter>
    <oddHeader>&amp;LBelgian Paralympic Committee&amp;R1 september 2009</oddHeader>
    <oddFooter>&amp;CPrestatiecriteria topsport 2009-2010&amp;R&amp;P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999"/>
  <sheetViews>
    <sheetView workbookViewId="0">
      <selection activeCell="H11" sqref="H11"/>
    </sheetView>
  </sheetViews>
  <sheetFormatPr defaultColWidth="14.3984375" defaultRowHeight="15" customHeight="1" x14ac:dyDescent="0.3"/>
  <cols>
    <col min="1" max="1" width="24.3984375" customWidth="1"/>
    <col min="2" max="2" width="11.59765625" customWidth="1"/>
    <col min="3" max="3" width="10.09765625" customWidth="1"/>
    <col min="4" max="4" width="15.3984375" customWidth="1"/>
    <col min="5" max="6" width="11.59765625" customWidth="1"/>
    <col min="7" max="7" width="28.09765625" customWidth="1"/>
    <col min="8" max="26" width="30.69921875" customWidth="1"/>
  </cols>
  <sheetData>
    <row r="1" spans="1:26" ht="12" customHeight="1" x14ac:dyDescent="0.3">
      <c r="A1" s="23" t="s">
        <v>34</v>
      </c>
      <c r="B1" s="268" t="s">
        <v>35</v>
      </c>
      <c r="C1" s="269"/>
      <c r="D1" s="23" t="s">
        <v>36</v>
      </c>
      <c r="E1" s="268" t="s">
        <v>37</v>
      </c>
      <c r="F1" s="269"/>
      <c r="G1" s="23" t="s">
        <v>34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3" x14ac:dyDescent="0.3">
      <c r="A2" s="28"/>
      <c r="B2" s="24" t="s">
        <v>38</v>
      </c>
      <c r="C2" s="46" t="s">
        <v>39</v>
      </c>
      <c r="D2" s="28"/>
      <c r="E2" s="24" t="s">
        <v>38</v>
      </c>
      <c r="F2" s="46" t="s">
        <v>77</v>
      </c>
      <c r="G2" s="28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59" customHeight="1" x14ac:dyDescent="0.3">
      <c r="A3" s="47"/>
      <c r="B3" s="243" t="s">
        <v>392</v>
      </c>
      <c r="C3" s="243" t="s">
        <v>393</v>
      </c>
      <c r="D3" s="48"/>
      <c r="E3" s="243" t="s">
        <v>392</v>
      </c>
      <c r="F3" s="243" t="s">
        <v>393</v>
      </c>
      <c r="G3" s="47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" customHeight="1" x14ac:dyDescent="0.3">
      <c r="A4" s="34" t="s">
        <v>40</v>
      </c>
      <c r="B4" s="49">
        <v>4.7</v>
      </c>
      <c r="C4" s="49">
        <f t="shared" ref="C4:C5" si="0">B4*0.95</f>
        <v>4.4649999999999999</v>
      </c>
      <c r="D4" s="37" t="s">
        <v>78</v>
      </c>
      <c r="E4" s="49">
        <v>6.07</v>
      </c>
      <c r="F4" s="50">
        <f t="shared" ref="F4:F20" si="1">E4*0.95</f>
        <v>5.7664999999999997</v>
      </c>
      <c r="G4" s="34" t="s">
        <v>40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" customHeight="1" x14ac:dyDescent="0.3">
      <c r="A5" s="34" t="s">
        <v>42</v>
      </c>
      <c r="B5" s="49">
        <v>5.15</v>
      </c>
      <c r="C5" s="49">
        <f t="shared" si="0"/>
        <v>4.8925000000000001</v>
      </c>
      <c r="D5" s="37" t="s">
        <v>78</v>
      </c>
      <c r="E5" s="49">
        <v>6.86</v>
      </c>
      <c r="F5" s="50">
        <f t="shared" si="1"/>
        <v>6.5170000000000003</v>
      </c>
      <c r="G5" s="34" t="s">
        <v>42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" customHeight="1" x14ac:dyDescent="0.3">
      <c r="A6" s="37" t="s">
        <v>43</v>
      </c>
      <c r="B6" s="51"/>
      <c r="C6" s="51"/>
      <c r="D6" s="37" t="s">
        <v>78</v>
      </c>
      <c r="E6" s="49">
        <v>6.59</v>
      </c>
      <c r="F6" s="50">
        <f t="shared" si="1"/>
        <v>6.2604999999999995</v>
      </c>
      <c r="G6" s="34" t="s">
        <v>43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" customHeight="1" x14ac:dyDescent="0.3">
      <c r="A7" s="34" t="s">
        <v>63</v>
      </c>
      <c r="B7" s="49">
        <v>5.38</v>
      </c>
      <c r="C7" s="49">
        <f>B7*0.95</f>
        <v>5.1109999999999998</v>
      </c>
      <c r="D7" s="37" t="s">
        <v>78</v>
      </c>
      <c r="E7" s="49">
        <v>6.79</v>
      </c>
      <c r="F7" s="50">
        <f t="shared" si="1"/>
        <v>6.4504999999999999</v>
      </c>
      <c r="G7" s="34" t="s">
        <v>63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" customHeight="1" x14ac:dyDescent="0.3">
      <c r="A8" s="37" t="s">
        <v>46</v>
      </c>
      <c r="B8" s="51"/>
      <c r="C8" s="51"/>
      <c r="D8" s="37" t="s">
        <v>78</v>
      </c>
      <c r="E8" s="49">
        <v>5.56</v>
      </c>
      <c r="F8" s="50">
        <f t="shared" si="1"/>
        <v>5.2819999999999991</v>
      </c>
      <c r="G8" s="34" t="s">
        <v>46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" customHeight="1" x14ac:dyDescent="0.3">
      <c r="A9" s="34" t="s">
        <v>47</v>
      </c>
      <c r="B9" s="49">
        <v>4.3600000000000003</v>
      </c>
      <c r="C9" s="49">
        <f t="shared" ref="C9:C13" si="2">B9*0.95</f>
        <v>4.1420000000000003</v>
      </c>
      <c r="D9" s="37" t="s">
        <v>78</v>
      </c>
      <c r="E9" s="49">
        <v>6.05</v>
      </c>
      <c r="F9" s="50">
        <f t="shared" si="1"/>
        <v>5.7474999999999996</v>
      </c>
      <c r="G9" s="34" t="s">
        <v>47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" customHeight="1" x14ac:dyDescent="0.3">
      <c r="A10" s="34" t="s">
        <v>48</v>
      </c>
      <c r="B10" s="49">
        <v>4.45</v>
      </c>
      <c r="C10" s="49">
        <f t="shared" si="2"/>
        <v>4.2275</v>
      </c>
      <c r="D10" s="37" t="s">
        <v>78</v>
      </c>
      <c r="E10" s="49">
        <v>6.36</v>
      </c>
      <c r="F10" s="50">
        <f t="shared" si="1"/>
        <v>6.0419999999999998</v>
      </c>
      <c r="G10" s="34" t="s">
        <v>48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" customHeight="1" x14ac:dyDescent="0.3">
      <c r="A11" s="34" t="s">
        <v>79</v>
      </c>
      <c r="B11" s="49">
        <v>4.26</v>
      </c>
      <c r="C11" s="49">
        <f t="shared" si="2"/>
        <v>4.0469999999999997</v>
      </c>
      <c r="D11" s="37" t="s">
        <v>78</v>
      </c>
      <c r="E11" s="49">
        <v>6.7</v>
      </c>
      <c r="F11" s="50">
        <f t="shared" si="1"/>
        <v>6.3650000000000002</v>
      </c>
      <c r="G11" s="34" t="s">
        <v>79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" customHeight="1" x14ac:dyDescent="0.3">
      <c r="A12" s="34" t="s">
        <v>50</v>
      </c>
      <c r="B12" s="49">
        <v>5.49</v>
      </c>
      <c r="C12" s="49">
        <f t="shared" si="2"/>
        <v>5.2154999999999996</v>
      </c>
      <c r="D12" s="37" t="s">
        <v>78</v>
      </c>
      <c r="E12" s="49">
        <v>6.8</v>
      </c>
      <c r="F12" s="50">
        <f t="shared" si="1"/>
        <v>6.46</v>
      </c>
      <c r="G12" s="34" t="s">
        <v>50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" customHeight="1" x14ac:dyDescent="0.3">
      <c r="A13" s="34" t="s">
        <v>52</v>
      </c>
      <c r="B13" s="49">
        <v>5.35</v>
      </c>
      <c r="C13" s="49">
        <f t="shared" si="2"/>
        <v>5.0824999999999996</v>
      </c>
      <c r="D13" s="37" t="s">
        <v>78</v>
      </c>
      <c r="E13" s="49">
        <v>7.18</v>
      </c>
      <c r="F13" s="50">
        <f t="shared" si="1"/>
        <v>6.8209999999999997</v>
      </c>
      <c r="G13" s="34" t="s">
        <v>52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" customHeight="1" x14ac:dyDescent="0.3">
      <c r="A14" s="37" t="s">
        <v>80</v>
      </c>
      <c r="B14" s="51"/>
      <c r="C14" s="51"/>
      <c r="D14" s="37" t="s">
        <v>81</v>
      </c>
      <c r="E14" s="49">
        <v>1.77</v>
      </c>
      <c r="F14" s="50">
        <f t="shared" si="1"/>
        <v>1.6815</v>
      </c>
      <c r="G14" s="38" t="s">
        <v>49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" customHeight="1" x14ac:dyDescent="0.3">
      <c r="A15" s="37" t="s">
        <v>51</v>
      </c>
      <c r="B15" s="51"/>
      <c r="C15" s="51"/>
      <c r="D15" s="37" t="s">
        <v>81</v>
      </c>
      <c r="E15" s="52">
        <v>1.88</v>
      </c>
      <c r="F15" s="53">
        <f t="shared" si="1"/>
        <v>1.7859999999999998</v>
      </c>
      <c r="G15" s="38" t="s">
        <v>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" customHeight="1" x14ac:dyDescent="0.3">
      <c r="A16" s="37" t="s">
        <v>60</v>
      </c>
      <c r="B16" s="51"/>
      <c r="C16" s="51"/>
      <c r="D16" s="37" t="s">
        <v>81</v>
      </c>
      <c r="E16" s="49">
        <v>1.94</v>
      </c>
      <c r="F16" s="50">
        <f t="shared" si="1"/>
        <v>1.843</v>
      </c>
      <c r="G16" s="38" t="s">
        <v>52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" customHeight="1" x14ac:dyDescent="0.3">
      <c r="A17" s="38" t="s">
        <v>82</v>
      </c>
      <c r="B17" s="49">
        <v>19.71</v>
      </c>
      <c r="C17" s="49">
        <f>B17*0.95</f>
        <v>18.724499999999999</v>
      </c>
      <c r="D17" s="37" t="s">
        <v>83</v>
      </c>
      <c r="E17" s="49">
        <v>33.4</v>
      </c>
      <c r="F17" s="50">
        <f t="shared" si="1"/>
        <v>31.729999999999997</v>
      </c>
      <c r="G17" s="34" t="s">
        <v>82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" customHeight="1" x14ac:dyDescent="0.3">
      <c r="A18" s="37" t="s">
        <v>84</v>
      </c>
      <c r="B18" s="51"/>
      <c r="C18" s="51"/>
      <c r="D18" s="37" t="s">
        <v>83</v>
      </c>
      <c r="E18" s="49">
        <v>29.04</v>
      </c>
      <c r="F18" s="50">
        <f t="shared" si="1"/>
        <v>27.587999999999997</v>
      </c>
      <c r="G18" s="34" t="s">
        <v>84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" customHeight="1" x14ac:dyDescent="0.3">
      <c r="A19" s="34" t="s">
        <v>85</v>
      </c>
      <c r="B19" s="49">
        <v>33.46</v>
      </c>
      <c r="C19" s="49">
        <f t="shared" ref="C19:C22" si="3">B19*0.95</f>
        <v>31.786999999999999</v>
      </c>
      <c r="D19" s="37" t="s">
        <v>86</v>
      </c>
      <c r="E19" s="49">
        <v>36.200000000000003</v>
      </c>
      <c r="F19" s="50">
        <f t="shared" si="1"/>
        <v>34.39</v>
      </c>
      <c r="G19" s="34" t="s">
        <v>85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" customHeight="1" x14ac:dyDescent="0.3">
      <c r="A20" s="34" t="s">
        <v>87</v>
      </c>
      <c r="B20" s="49">
        <v>33.729999999999997</v>
      </c>
      <c r="C20" s="49">
        <f t="shared" si="3"/>
        <v>32.043499999999995</v>
      </c>
      <c r="D20" s="37" t="s">
        <v>86</v>
      </c>
      <c r="E20" s="49">
        <v>48.55</v>
      </c>
      <c r="F20" s="50">
        <f t="shared" si="1"/>
        <v>46.122499999999995</v>
      </c>
      <c r="G20" s="34" t="s">
        <v>88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" customHeight="1" x14ac:dyDescent="0.3">
      <c r="A21" s="34" t="s">
        <v>89</v>
      </c>
      <c r="B21" s="49">
        <v>29.04</v>
      </c>
      <c r="C21" s="49">
        <f t="shared" si="3"/>
        <v>27.587999999999997</v>
      </c>
      <c r="D21" s="37" t="s">
        <v>86</v>
      </c>
      <c r="E21" s="51"/>
      <c r="F21" s="54"/>
      <c r="G21" s="37" t="s">
        <v>90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" customHeight="1" x14ac:dyDescent="0.3">
      <c r="A22" s="34" t="s">
        <v>91</v>
      </c>
      <c r="B22" s="49">
        <v>35.69</v>
      </c>
      <c r="C22" s="49">
        <f t="shared" si="3"/>
        <v>33.905499999999996</v>
      </c>
      <c r="D22" s="37" t="s">
        <v>86</v>
      </c>
      <c r="E22" s="51"/>
      <c r="F22" s="54"/>
      <c r="G22" s="37" t="s">
        <v>92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" customHeight="1" x14ac:dyDescent="0.3">
      <c r="A23" s="37" t="s">
        <v>93</v>
      </c>
      <c r="B23" s="51"/>
      <c r="C23" s="51"/>
      <c r="D23" s="37" t="s">
        <v>86</v>
      </c>
      <c r="E23" s="49">
        <v>53.79</v>
      </c>
      <c r="F23" s="50">
        <f>E23*0.95</f>
        <v>51.100499999999997</v>
      </c>
      <c r="G23" s="34" t="s">
        <v>91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" customHeight="1" x14ac:dyDescent="0.3">
      <c r="A24" s="34" t="s">
        <v>94</v>
      </c>
      <c r="B24" s="49">
        <v>12.49</v>
      </c>
      <c r="C24" s="49">
        <f t="shared" ref="C24:C26" si="4">B24*0.95</f>
        <v>11.865499999999999</v>
      </c>
      <c r="D24" s="37" t="s">
        <v>86</v>
      </c>
      <c r="E24" s="51"/>
      <c r="F24" s="54"/>
      <c r="G24" s="37" t="s">
        <v>95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" customHeight="1" x14ac:dyDescent="0.3">
      <c r="A25" s="34" t="s">
        <v>96</v>
      </c>
      <c r="B25" s="49">
        <v>23.11</v>
      </c>
      <c r="C25" s="49">
        <f t="shared" si="4"/>
        <v>21.954499999999999</v>
      </c>
      <c r="D25" s="37" t="s">
        <v>86</v>
      </c>
      <c r="E25" s="51"/>
      <c r="F25" s="54"/>
      <c r="G25" s="37" t="s">
        <v>93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" customHeight="1" x14ac:dyDescent="0.3">
      <c r="A26" s="34" t="s">
        <v>97</v>
      </c>
      <c r="B26" s="49">
        <v>29.47</v>
      </c>
      <c r="C26" s="49">
        <f t="shared" si="4"/>
        <v>27.996499999999997</v>
      </c>
      <c r="D26" s="37" t="s">
        <v>86</v>
      </c>
      <c r="E26" s="49">
        <v>18.62</v>
      </c>
      <c r="F26" s="53">
        <f t="shared" ref="F26:F35" si="5">E26*0.95</f>
        <v>17.689</v>
      </c>
      <c r="G26" s="34" t="s">
        <v>98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" customHeight="1" x14ac:dyDescent="0.3">
      <c r="A27" s="37" t="s">
        <v>99</v>
      </c>
      <c r="B27" s="51"/>
      <c r="C27" s="51"/>
      <c r="D27" s="37" t="s">
        <v>86</v>
      </c>
      <c r="E27" s="52">
        <v>39.14</v>
      </c>
      <c r="F27" s="53">
        <f t="shared" si="5"/>
        <v>37.183</v>
      </c>
      <c r="G27" s="38" t="s">
        <v>100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" customHeight="1" x14ac:dyDescent="0.3">
      <c r="A28" s="38" t="s">
        <v>101</v>
      </c>
      <c r="B28" s="49">
        <v>32.44</v>
      </c>
      <c r="C28" s="49">
        <f t="shared" ref="C28:C29" si="6">B28*0.95</f>
        <v>30.817999999999998</v>
      </c>
      <c r="D28" s="37" t="s">
        <v>102</v>
      </c>
      <c r="E28" s="49">
        <v>59.5</v>
      </c>
      <c r="F28" s="50">
        <f t="shared" si="5"/>
        <v>56.524999999999999</v>
      </c>
      <c r="G28" s="34" t="s">
        <v>101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" customHeight="1" x14ac:dyDescent="0.3">
      <c r="A29" s="38" t="s">
        <v>103</v>
      </c>
      <c r="B29" s="49">
        <v>15.9</v>
      </c>
      <c r="C29" s="49">
        <f t="shared" si="6"/>
        <v>15.105</v>
      </c>
      <c r="D29" s="37" t="s">
        <v>102</v>
      </c>
      <c r="E29" s="49">
        <v>32.32</v>
      </c>
      <c r="F29" s="50">
        <f t="shared" si="5"/>
        <v>30.703999999999997</v>
      </c>
      <c r="G29" s="34" t="s">
        <v>103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" customHeight="1" x14ac:dyDescent="0.3">
      <c r="A30" s="37" t="s">
        <v>90</v>
      </c>
      <c r="B30" s="51"/>
      <c r="C30" s="51"/>
      <c r="D30" s="37" t="s">
        <v>102</v>
      </c>
      <c r="E30" s="49">
        <v>52.49</v>
      </c>
      <c r="F30" s="50">
        <f t="shared" si="5"/>
        <v>49.865499999999997</v>
      </c>
      <c r="G30" s="34" t="s">
        <v>90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" customHeight="1" x14ac:dyDescent="0.3">
      <c r="A31" s="37" t="s">
        <v>104</v>
      </c>
      <c r="B31" s="51"/>
      <c r="C31" s="51"/>
      <c r="D31" s="37" t="s">
        <v>102</v>
      </c>
      <c r="E31" s="49">
        <v>37.19</v>
      </c>
      <c r="F31" s="50">
        <f t="shared" si="5"/>
        <v>35.330499999999994</v>
      </c>
      <c r="G31" s="55" t="s">
        <v>89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" customHeight="1" x14ac:dyDescent="0.3">
      <c r="A32" s="37" t="s">
        <v>92</v>
      </c>
      <c r="B32" s="51"/>
      <c r="C32" s="51"/>
      <c r="D32" s="37" t="s">
        <v>102</v>
      </c>
      <c r="E32" s="49">
        <v>56.34</v>
      </c>
      <c r="F32" s="50">
        <f t="shared" si="5"/>
        <v>53.523000000000003</v>
      </c>
      <c r="G32" s="34" t="s">
        <v>105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" customHeight="1" x14ac:dyDescent="0.3">
      <c r="A33" s="37" t="s">
        <v>106</v>
      </c>
      <c r="B33" s="51"/>
      <c r="C33" s="51"/>
      <c r="D33" s="37" t="s">
        <v>102</v>
      </c>
      <c r="E33" s="49">
        <v>60.28</v>
      </c>
      <c r="F33" s="50">
        <f t="shared" si="5"/>
        <v>57.265999999999998</v>
      </c>
      <c r="G33" s="34" t="s">
        <v>107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" customHeight="1" x14ac:dyDescent="0.3">
      <c r="A34" s="38" t="s">
        <v>107</v>
      </c>
      <c r="B34" s="49">
        <v>35.409999999999997</v>
      </c>
      <c r="C34" s="49">
        <f>B34*0.95</f>
        <v>33.639499999999998</v>
      </c>
      <c r="D34" s="37" t="s">
        <v>102</v>
      </c>
      <c r="E34" s="49">
        <v>29.18</v>
      </c>
      <c r="F34" s="50">
        <f t="shared" si="5"/>
        <v>27.721</v>
      </c>
      <c r="G34" s="34" t="s">
        <v>108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" customHeight="1" x14ac:dyDescent="0.3">
      <c r="A35" s="37" t="s">
        <v>109</v>
      </c>
      <c r="B35" s="51"/>
      <c r="C35" s="51"/>
      <c r="D35" s="37" t="s">
        <v>102</v>
      </c>
      <c r="E35" s="49">
        <v>44.6</v>
      </c>
      <c r="F35" s="50">
        <f t="shared" si="5"/>
        <v>42.37</v>
      </c>
      <c r="G35" s="34" t="s">
        <v>97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" customHeight="1" x14ac:dyDescent="0.3">
      <c r="A36" s="38" t="s">
        <v>108</v>
      </c>
      <c r="B36" s="52">
        <v>15.54</v>
      </c>
      <c r="C36" s="52">
        <f t="shared" ref="C36:C38" si="7">B36*0.95</f>
        <v>14.762999999999998</v>
      </c>
      <c r="D36" s="37" t="s">
        <v>102</v>
      </c>
      <c r="E36" s="51"/>
      <c r="F36" s="54"/>
      <c r="G36" s="37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" customHeight="1" x14ac:dyDescent="0.3">
      <c r="A37" s="38" t="s">
        <v>110</v>
      </c>
      <c r="B37" s="52">
        <v>17.22</v>
      </c>
      <c r="C37" s="52">
        <f t="shared" si="7"/>
        <v>16.358999999999998</v>
      </c>
      <c r="D37" s="37" t="s">
        <v>102</v>
      </c>
      <c r="E37" s="51"/>
      <c r="F37" s="54"/>
      <c r="G37" s="37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" customHeight="1" x14ac:dyDescent="0.3">
      <c r="A38" s="38" t="s">
        <v>111</v>
      </c>
      <c r="B38" s="49">
        <v>12.16</v>
      </c>
      <c r="C38" s="49">
        <f t="shared" si="7"/>
        <v>11.552</v>
      </c>
      <c r="D38" s="37" t="s">
        <v>112</v>
      </c>
      <c r="E38" s="49">
        <v>13.18</v>
      </c>
      <c r="F38" s="50">
        <f t="shared" ref="F38:F39" si="8">E38*0.95</f>
        <v>12.520999999999999</v>
      </c>
      <c r="G38" s="34" t="s">
        <v>85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" customHeight="1" x14ac:dyDescent="0.3">
      <c r="A39" s="37" t="s">
        <v>113</v>
      </c>
      <c r="B39" s="51"/>
      <c r="C39" s="51"/>
      <c r="D39" s="37" t="s">
        <v>112</v>
      </c>
      <c r="E39" s="49">
        <v>14.38</v>
      </c>
      <c r="F39" s="50">
        <f t="shared" si="8"/>
        <v>13.661</v>
      </c>
      <c r="G39" s="34" t="s">
        <v>114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 customHeight="1" x14ac:dyDescent="0.3">
      <c r="A40" s="38" t="s">
        <v>115</v>
      </c>
      <c r="B40" s="49">
        <v>13.47</v>
      </c>
      <c r="C40" s="49">
        <f t="shared" ref="C40:C44" si="9">B40*0.95</f>
        <v>12.7965</v>
      </c>
      <c r="D40" s="37" t="s">
        <v>112</v>
      </c>
      <c r="E40" s="51"/>
      <c r="F40" s="54"/>
      <c r="G40" s="37" t="s">
        <v>113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" customHeight="1" x14ac:dyDescent="0.3">
      <c r="A41" s="38" t="s">
        <v>116</v>
      </c>
      <c r="B41" s="49">
        <v>5.97</v>
      </c>
      <c r="C41" s="49">
        <f t="shared" si="9"/>
        <v>5.6714999999999991</v>
      </c>
      <c r="D41" s="37" t="s">
        <v>112</v>
      </c>
      <c r="E41" s="49">
        <v>15.73</v>
      </c>
      <c r="F41" s="50">
        <f t="shared" ref="F41:F47" si="10">E41*0.95</f>
        <v>14.9435</v>
      </c>
      <c r="G41" s="34" t="s">
        <v>115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" customHeight="1" x14ac:dyDescent="0.3">
      <c r="A42" s="38" t="s">
        <v>117</v>
      </c>
      <c r="B42" s="49">
        <v>5.7</v>
      </c>
      <c r="C42" s="49">
        <f t="shared" si="9"/>
        <v>5.415</v>
      </c>
      <c r="D42" s="37" t="s">
        <v>112</v>
      </c>
      <c r="E42" s="49">
        <v>9.7899999999999991</v>
      </c>
      <c r="F42" s="50">
        <f t="shared" si="10"/>
        <v>9.3004999999999995</v>
      </c>
      <c r="G42" s="34" t="s">
        <v>116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" customHeight="1" x14ac:dyDescent="0.3">
      <c r="A43" s="38" t="s">
        <v>118</v>
      </c>
      <c r="B43" s="49">
        <v>7.37</v>
      </c>
      <c r="C43" s="49">
        <f t="shared" si="9"/>
        <v>7.0015000000000001</v>
      </c>
      <c r="D43" s="37" t="s">
        <v>112</v>
      </c>
      <c r="E43" s="49">
        <v>10.83</v>
      </c>
      <c r="F43" s="50">
        <f t="shared" si="10"/>
        <v>10.288499999999999</v>
      </c>
      <c r="G43" s="34" t="s">
        <v>117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" customHeight="1" x14ac:dyDescent="0.3">
      <c r="A44" s="38" t="s">
        <v>119</v>
      </c>
      <c r="B44" s="49">
        <v>8.0299999999999994</v>
      </c>
      <c r="C44" s="49">
        <f t="shared" si="9"/>
        <v>7.6284999999999989</v>
      </c>
      <c r="D44" s="37" t="s">
        <v>112</v>
      </c>
      <c r="E44" s="49">
        <v>11.01</v>
      </c>
      <c r="F44" s="50">
        <f t="shared" si="10"/>
        <v>10.459499999999998</v>
      </c>
      <c r="G44" s="34" t="s">
        <v>118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" customHeight="1" x14ac:dyDescent="0.3">
      <c r="A45" s="37" t="s">
        <v>120</v>
      </c>
      <c r="B45" s="51"/>
      <c r="C45" s="51"/>
      <c r="D45" s="37" t="s">
        <v>112</v>
      </c>
      <c r="E45" s="49">
        <v>14.05</v>
      </c>
      <c r="F45" s="50">
        <f t="shared" si="10"/>
        <v>13.3475</v>
      </c>
      <c r="G45" s="34" t="s">
        <v>119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" customHeight="1" x14ac:dyDescent="0.3">
      <c r="A46" s="38" t="s">
        <v>88</v>
      </c>
      <c r="B46" s="49">
        <v>10.16</v>
      </c>
      <c r="C46" s="49">
        <f>B46*0.95</f>
        <v>9.6519999999999992</v>
      </c>
      <c r="D46" s="37" t="s">
        <v>112</v>
      </c>
      <c r="E46" s="49">
        <v>14.5</v>
      </c>
      <c r="F46" s="50">
        <f t="shared" si="10"/>
        <v>13.774999999999999</v>
      </c>
      <c r="G46" s="34" t="s">
        <v>120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" customHeight="1" x14ac:dyDescent="0.3">
      <c r="A47" s="37" t="s">
        <v>90</v>
      </c>
      <c r="B47" s="51"/>
      <c r="C47" s="51"/>
      <c r="D47" s="37" t="s">
        <v>112</v>
      </c>
      <c r="E47" s="49">
        <v>13.94</v>
      </c>
      <c r="F47" s="50">
        <f t="shared" si="10"/>
        <v>13.242999999999999</v>
      </c>
      <c r="G47" s="34" t="s">
        <v>88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" customHeight="1" x14ac:dyDescent="0.3">
      <c r="A48" s="34" t="s">
        <v>104</v>
      </c>
      <c r="B48" s="49">
        <v>8.1</v>
      </c>
      <c r="C48" s="49">
        <f t="shared" ref="C48:C51" si="11">B48*0.95</f>
        <v>7.6949999999999994</v>
      </c>
      <c r="D48" s="37" t="s">
        <v>112</v>
      </c>
      <c r="E48" s="51"/>
      <c r="F48" s="54"/>
      <c r="G48" s="37" t="s">
        <v>90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" customHeight="1" x14ac:dyDescent="0.3">
      <c r="A49" s="34" t="s">
        <v>92</v>
      </c>
      <c r="B49" s="49">
        <v>9.0500000000000007</v>
      </c>
      <c r="C49" s="49">
        <f t="shared" si="11"/>
        <v>8.5975000000000001</v>
      </c>
      <c r="D49" s="37" t="s">
        <v>112</v>
      </c>
      <c r="E49" s="49">
        <v>10.210000000000001</v>
      </c>
      <c r="F49" s="50">
        <f t="shared" ref="F49:F52" si="12">E49*0.95</f>
        <v>9.6995000000000005</v>
      </c>
      <c r="G49" s="34" t="s">
        <v>104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" customHeight="1" x14ac:dyDescent="0.3">
      <c r="A50" s="34" t="s">
        <v>121</v>
      </c>
      <c r="B50" s="49">
        <v>8.94</v>
      </c>
      <c r="C50" s="49">
        <f t="shared" si="11"/>
        <v>8.4929999999999986</v>
      </c>
      <c r="D50" s="37" t="s">
        <v>112</v>
      </c>
      <c r="E50" s="49">
        <v>10.210000000000001</v>
      </c>
      <c r="F50" s="50">
        <f t="shared" si="12"/>
        <v>9.6995000000000005</v>
      </c>
      <c r="G50" s="34" t="s">
        <v>92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" customHeight="1" x14ac:dyDescent="0.3">
      <c r="A51" s="34" t="s">
        <v>107</v>
      </c>
      <c r="B51" s="49">
        <v>9.24</v>
      </c>
      <c r="C51" s="49">
        <f t="shared" si="11"/>
        <v>8.7780000000000005</v>
      </c>
      <c r="D51" s="37" t="s">
        <v>112</v>
      </c>
      <c r="E51" s="49">
        <v>13.8</v>
      </c>
      <c r="F51" s="50">
        <f t="shared" si="12"/>
        <v>13.11</v>
      </c>
      <c r="G51" s="34" t="s">
        <v>122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" customHeight="1" x14ac:dyDescent="0.3">
      <c r="A52" s="37" t="s">
        <v>123</v>
      </c>
      <c r="B52" s="51"/>
      <c r="C52" s="51"/>
      <c r="D52" s="37" t="s">
        <v>112</v>
      </c>
      <c r="E52" s="49">
        <v>15.6</v>
      </c>
      <c r="F52" s="50">
        <f t="shared" si="12"/>
        <v>14.819999999999999</v>
      </c>
      <c r="G52" s="34" t="s">
        <v>107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" customHeight="1" x14ac:dyDescent="0.3">
      <c r="A53" s="34" t="s">
        <v>124</v>
      </c>
      <c r="B53" s="49">
        <v>6.71</v>
      </c>
      <c r="C53" s="49">
        <f>B53*0.95</f>
        <v>6.3744999999999994</v>
      </c>
      <c r="D53" s="37" t="s">
        <v>112</v>
      </c>
      <c r="E53" s="51"/>
      <c r="F53" s="54"/>
      <c r="G53" s="37" t="s">
        <v>84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" customHeight="1" x14ac:dyDescent="0.3">
      <c r="A54" s="37" t="s">
        <v>125</v>
      </c>
      <c r="B54" s="51"/>
      <c r="C54" s="51"/>
      <c r="D54" s="37" t="s">
        <v>112</v>
      </c>
      <c r="E54" s="51"/>
      <c r="F54" s="54"/>
      <c r="G54" s="37" t="s">
        <v>109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" customHeight="1" x14ac:dyDescent="0.3">
      <c r="A55" s="34" t="s">
        <v>97</v>
      </c>
      <c r="B55" s="49">
        <v>10.29</v>
      </c>
      <c r="C55" s="49">
        <f>B55*0.95</f>
        <v>9.7754999999999992</v>
      </c>
      <c r="D55" s="37" t="s">
        <v>112</v>
      </c>
      <c r="E55" s="49">
        <v>7.77</v>
      </c>
      <c r="F55" s="50">
        <f t="shared" ref="F55:F57" si="13">E55*0.95</f>
        <v>7.3814999999999991</v>
      </c>
      <c r="G55" s="34" t="s">
        <v>123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" customHeight="1" x14ac:dyDescent="0.3">
      <c r="A56" s="37" t="s">
        <v>126</v>
      </c>
      <c r="B56" s="51"/>
      <c r="C56" s="51"/>
      <c r="D56" s="37" t="s">
        <v>112</v>
      </c>
      <c r="E56" s="49">
        <v>11.8</v>
      </c>
      <c r="F56" s="50">
        <f t="shared" si="13"/>
        <v>11.21</v>
      </c>
      <c r="G56" s="34" t="s">
        <v>127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" customHeight="1" x14ac:dyDescent="0.3">
      <c r="A57" s="56"/>
      <c r="B57" s="51"/>
      <c r="C57" s="51"/>
      <c r="D57" s="37" t="s">
        <v>112</v>
      </c>
      <c r="E57" s="49">
        <v>13.9</v>
      </c>
      <c r="F57" s="50">
        <f t="shared" si="13"/>
        <v>13.205</v>
      </c>
      <c r="G57" s="34" t="s">
        <v>97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" customHeight="1" x14ac:dyDescent="0.3">
      <c r="A58" s="20"/>
      <c r="B58" s="20"/>
      <c r="C58" s="25"/>
      <c r="D58" s="25"/>
      <c r="E58" s="25"/>
      <c r="F58" s="25"/>
      <c r="G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" customHeight="1" x14ac:dyDescent="0.3">
      <c r="A59" s="20"/>
      <c r="B59" s="20"/>
      <c r="C59" s="20"/>
      <c r="D59" s="20"/>
      <c r="E59" s="20"/>
      <c r="F59" s="20"/>
      <c r="G59" s="20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" customHeight="1" x14ac:dyDescent="0.3">
      <c r="A60" s="20"/>
      <c r="B60" s="20"/>
      <c r="C60" s="20"/>
      <c r="D60" s="20"/>
      <c r="E60" s="20"/>
      <c r="F60" s="20"/>
      <c r="G60" s="20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" customHeight="1" x14ac:dyDescent="0.3">
      <c r="A61" s="20"/>
      <c r="B61" s="20"/>
      <c r="C61" s="20"/>
      <c r="D61" s="20"/>
      <c r="E61" s="20"/>
      <c r="F61" s="20"/>
      <c r="G61" s="20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" customHeight="1" x14ac:dyDescent="0.3">
      <c r="A62" s="20"/>
      <c r="B62" s="20"/>
      <c r="C62" s="20"/>
      <c r="D62" s="20"/>
      <c r="E62" s="20"/>
      <c r="F62" s="20"/>
      <c r="G62" s="20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" customHeight="1" x14ac:dyDescent="0.3">
      <c r="A63" s="20"/>
      <c r="B63" s="20"/>
      <c r="C63" s="20"/>
      <c r="D63" s="20"/>
      <c r="E63" s="20"/>
      <c r="F63" s="20"/>
      <c r="G63" s="20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" customHeight="1" x14ac:dyDescent="0.3">
      <c r="A64" s="20"/>
      <c r="B64" s="20"/>
      <c r="C64" s="20"/>
      <c r="D64" s="20"/>
      <c r="E64" s="20"/>
      <c r="F64" s="20"/>
      <c r="G64" s="20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" customHeight="1" x14ac:dyDescent="0.3">
      <c r="A65" s="20"/>
      <c r="B65" s="20"/>
      <c r="C65" s="20"/>
      <c r="D65" s="20"/>
      <c r="E65" s="20"/>
      <c r="F65" s="20"/>
      <c r="G65" s="20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" customHeight="1" x14ac:dyDescent="0.3">
      <c r="A66" s="20"/>
      <c r="B66" s="20"/>
      <c r="C66" s="20"/>
      <c r="D66" s="20"/>
      <c r="E66" s="20"/>
      <c r="F66" s="20"/>
      <c r="G66" s="20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" customHeight="1" x14ac:dyDescent="0.3">
      <c r="A67" s="20"/>
      <c r="B67" s="20"/>
      <c r="C67" s="20"/>
      <c r="D67" s="20"/>
      <c r="E67" s="20"/>
      <c r="F67" s="20"/>
      <c r="G67" s="20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" customHeight="1" x14ac:dyDescent="0.3">
      <c r="A68" s="20"/>
      <c r="B68" s="20"/>
      <c r="C68" s="20"/>
      <c r="D68" s="20"/>
      <c r="E68" s="20"/>
      <c r="F68" s="20"/>
      <c r="G68" s="20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" customHeight="1" x14ac:dyDescent="0.3">
      <c r="A69" s="20"/>
      <c r="B69" s="20"/>
      <c r="C69" s="20"/>
      <c r="D69" s="20"/>
      <c r="E69" s="20"/>
      <c r="F69" s="20"/>
      <c r="G69" s="20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" customHeight="1" x14ac:dyDescent="0.3">
      <c r="A70" s="20"/>
      <c r="B70" s="20"/>
      <c r="C70" s="20"/>
      <c r="D70" s="20"/>
      <c r="E70" s="20"/>
      <c r="F70" s="20"/>
      <c r="G70" s="20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" customHeight="1" x14ac:dyDescent="0.3">
      <c r="A71" s="20"/>
      <c r="B71" s="20"/>
      <c r="C71" s="20"/>
      <c r="D71" s="20"/>
      <c r="E71" s="20"/>
      <c r="F71" s="20"/>
      <c r="G71" s="20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" customHeight="1" x14ac:dyDescent="0.3">
      <c r="A72" s="20"/>
      <c r="B72" s="20"/>
      <c r="C72" s="20"/>
      <c r="D72" s="20"/>
      <c r="E72" s="20"/>
      <c r="F72" s="20"/>
      <c r="G72" s="20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" customHeight="1" x14ac:dyDescent="0.3">
      <c r="A73" s="20"/>
      <c r="B73" s="20"/>
      <c r="C73" s="20"/>
      <c r="D73" s="20"/>
      <c r="E73" s="20"/>
      <c r="F73" s="20"/>
      <c r="G73" s="20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" customHeight="1" x14ac:dyDescent="0.3">
      <c r="A74" s="20"/>
      <c r="B74" s="20"/>
      <c r="C74" s="20"/>
      <c r="D74" s="20"/>
      <c r="E74" s="20"/>
      <c r="F74" s="20"/>
      <c r="G74" s="20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" customHeight="1" x14ac:dyDescent="0.3">
      <c r="A75" s="20"/>
      <c r="B75" s="20"/>
      <c r="C75" s="20"/>
      <c r="D75" s="20"/>
      <c r="E75" s="20"/>
      <c r="F75" s="20"/>
      <c r="G75" s="20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" customHeight="1" x14ac:dyDescent="0.3">
      <c r="A76" s="20"/>
      <c r="B76" s="20"/>
      <c r="C76" s="20"/>
      <c r="D76" s="20"/>
      <c r="E76" s="20"/>
      <c r="F76" s="20"/>
      <c r="G76" s="20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" customHeight="1" x14ac:dyDescent="0.3">
      <c r="A77" s="20"/>
      <c r="B77" s="20"/>
      <c r="C77" s="20"/>
      <c r="D77" s="20"/>
      <c r="E77" s="20"/>
      <c r="F77" s="20"/>
      <c r="G77" s="20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" customHeight="1" x14ac:dyDescent="0.3">
      <c r="A78" s="20"/>
      <c r="B78" s="20"/>
      <c r="C78" s="20"/>
      <c r="D78" s="20"/>
      <c r="E78" s="20"/>
      <c r="F78" s="20"/>
      <c r="G78" s="20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" customHeight="1" x14ac:dyDescent="0.3">
      <c r="A79" s="20"/>
      <c r="B79" s="20"/>
      <c r="C79" s="20"/>
      <c r="D79" s="20"/>
      <c r="E79" s="20"/>
      <c r="F79" s="20"/>
      <c r="G79" s="20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" customHeight="1" x14ac:dyDescent="0.3">
      <c r="A80" s="20"/>
      <c r="B80" s="20"/>
      <c r="C80" s="20"/>
      <c r="D80" s="20"/>
      <c r="E80" s="20"/>
      <c r="F80" s="20"/>
      <c r="G80" s="20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" customHeight="1" x14ac:dyDescent="0.3">
      <c r="A81" s="20"/>
      <c r="B81" s="20"/>
      <c r="C81" s="20"/>
      <c r="D81" s="20"/>
      <c r="E81" s="20"/>
      <c r="F81" s="20"/>
      <c r="G81" s="20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" customHeight="1" x14ac:dyDescent="0.3">
      <c r="A82" s="20"/>
      <c r="B82" s="20"/>
      <c r="C82" s="20"/>
      <c r="D82" s="20"/>
      <c r="E82" s="20"/>
      <c r="F82" s="20"/>
      <c r="G82" s="20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" customHeight="1" x14ac:dyDescent="0.3">
      <c r="A83" s="20"/>
      <c r="B83" s="20"/>
      <c r="C83" s="20"/>
      <c r="D83" s="20"/>
      <c r="E83" s="20"/>
      <c r="F83" s="20"/>
      <c r="G83" s="20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" customHeight="1" x14ac:dyDescent="0.3">
      <c r="A84" s="20"/>
      <c r="B84" s="20"/>
      <c r="C84" s="20"/>
      <c r="D84" s="20"/>
      <c r="E84" s="20"/>
      <c r="F84" s="20"/>
      <c r="G84" s="20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" customHeight="1" x14ac:dyDescent="0.3">
      <c r="A85" s="20"/>
      <c r="B85" s="20"/>
      <c r="C85" s="20"/>
      <c r="D85" s="20"/>
      <c r="E85" s="20"/>
      <c r="F85" s="20"/>
      <c r="G85" s="20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" customHeight="1" x14ac:dyDescent="0.3">
      <c r="A86" s="20"/>
      <c r="B86" s="20"/>
      <c r="C86" s="20"/>
      <c r="D86" s="20"/>
      <c r="E86" s="20"/>
      <c r="F86" s="20"/>
      <c r="G86" s="20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" customHeight="1" x14ac:dyDescent="0.3">
      <c r="A87" s="20"/>
      <c r="B87" s="20"/>
      <c r="C87" s="20"/>
      <c r="D87" s="20"/>
      <c r="E87" s="20"/>
      <c r="F87" s="20"/>
      <c r="G87" s="20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" customHeight="1" x14ac:dyDescent="0.3">
      <c r="A88" s="20"/>
      <c r="B88" s="20"/>
      <c r="C88" s="20"/>
      <c r="D88" s="20"/>
      <c r="E88" s="20"/>
      <c r="F88" s="20"/>
      <c r="G88" s="20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" customHeight="1" x14ac:dyDescent="0.3">
      <c r="A89" s="20"/>
      <c r="B89" s="20"/>
      <c r="C89" s="20"/>
      <c r="D89" s="20"/>
      <c r="E89" s="20"/>
      <c r="F89" s="20"/>
      <c r="G89" s="20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" customHeight="1" x14ac:dyDescent="0.3">
      <c r="A90" s="20"/>
      <c r="B90" s="20"/>
      <c r="C90" s="20"/>
      <c r="D90" s="20"/>
      <c r="E90" s="20"/>
      <c r="F90" s="20"/>
      <c r="G90" s="20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" customHeight="1" x14ac:dyDescent="0.3">
      <c r="A91" s="20"/>
      <c r="B91" s="20"/>
      <c r="C91" s="20"/>
      <c r="D91" s="20"/>
      <c r="E91" s="20"/>
      <c r="F91" s="20"/>
      <c r="G91" s="20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" customHeight="1" x14ac:dyDescent="0.3">
      <c r="A92" s="20"/>
      <c r="B92" s="20"/>
      <c r="C92" s="20"/>
      <c r="D92" s="20"/>
      <c r="E92" s="20"/>
      <c r="F92" s="20"/>
      <c r="G92" s="20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" customHeight="1" x14ac:dyDescent="0.3">
      <c r="A93" s="20"/>
      <c r="B93" s="20"/>
      <c r="C93" s="20"/>
      <c r="D93" s="20"/>
      <c r="E93" s="20"/>
      <c r="F93" s="20"/>
      <c r="G93" s="20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" customHeight="1" x14ac:dyDescent="0.3">
      <c r="A94" s="20"/>
      <c r="B94" s="20"/>
      <c r="C94" s="20"/>
      <c r="D94" s="20"/>
      <c r="E94" s="20"/>
      <c r="F94" s="20"/>
      <c r="G94" s="20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" customHeight="1" x14ac:dyDescent="0.3">
      <c r="A95" s="20"/>
      <c r="B95" s="20"/>
      <c r="C95" s="20"/>
      <c r="D95" s="20"/>
      <c r="E95" s="20"/>
      <c r="F95" s="20"/>
      <c r="G95" s="20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" customHeight="1" x14ac:dyDescent="0.3">
      <c r="A96" s="20"/>
      <c r="B96" s="20"/>
      <c r="C96" s="20"/>
      <c r="D96" s="20"/>
      <c r="E96" s="20"/>
      <c r="F96" s="20"/>
      <c r="G96" s="20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" customHeight="1" x14ac:dyDescent="0.3">
      <c r="A97" s="20"/>
      <c r="B97" s="20"/>
      <c r="C97" s="20"/>
      <c r="D97" s="20"/>
      <c r="E97" s="20"/>
      <c r="F97" s="20"/>
      <c r="G97" s="20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" customHeight="1" x14ac:dyDescent="0.3">
      <c r="A98" s="20"/>
      <c r="B98" s="20"/>
      <c r="C98" s="20"/>
      <c r="D98" s="20"/>
      <c r="E98" s="20"/>
      <c r="F98" s="20"/>
      <c r="G98" s="20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" customHeight="1" x14ac:dyDescent="0.3">
      <c r="A99" s="20"/>
      <c r="B99" s="20"/>
      <c r="C99" s="20"/>
      <c r="D99" s="20"/>
      <c r="E99" s="20"/>
      <c r="F99" s="20"/>
      <c r="G99" s="20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" customHeight="1" x14ac:dyDescent="0.3">
      <c r="A100" s="20"/>
      <c r="B100" s="20"/>
      <c r="C100" s="20"/>
      <c r="D100" s="20"/>
      <c r="E100" s="20"/>
      <c r="F100" s="20"/>
      <c r="G100" s="20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" customHeight="1" x14ac:dyDescent="0.3">
      <c r="A101" s="20"/>
      <c r="B101" s="20"/>
      <c r="C101" s="20"/>
      <c r="D101" s="20"/>
      <c r="E101" s="20"/>
      <c r="F101" s="20"/>
      <c r="G101" s="20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" customHeight="1" x14ac:dyDescent="0.3">
      <c r="A102" s="20"/>
      <c r="B102" s="20"/>
      <c r="C102" s="20"/>
      <c r="D102" s="20"/>
      <c r="E102" s="20"/>
      <c r="F102" s="20"/>
      <c r="G102" s="20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" customHeight="1" x14ac:dyDescent="0.3">
      <c r="A103" s="20"/>
      <c r="B103" s="20"/>
      <c r="C103" s="20"/>
      <c r="D103" s="20"/>
      <c r="E103" s="20"/>
      <c r="F103" s="20"/>
      <c r="G103" s="20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" customHeight="1" x14ac:dyDescent="0.3">
      <c r="A104" s="20"/>
      <c r="B104" s="20"/>
      <c r="C104" s="20"/>
      <c r="D104" s="20"/>
      <c r="E104" s="20"/>
      <c r="F104" s="20"/>
      <c r="G104" s="20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" customHeight="1" x14ac:dyDescent="0.3">
      <c r="A105" s="20"/>
      <c r="B105" s="20"/>
      <c r="C105" s="20"/>
      <c r="D105" s="20"/>
      <c r="E105" s="20"/>
      <c r="F105" s="20"/>
      <c r="G105" s="20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" customHeight="1" x14ac:dyDescent="0.3">
      <c r="A106" s="20"/>
      <c r="B106" s="20"/>
      <c r="C106" s="20"/>
      <c r="D106" s="20"/>
      <c r="E106" s="20"/>
      <c r="F106" s="20"/>
      <c r="G106" s="20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" customHeight="1" x14ac:dyDescent="0.3">
      <c r="A107" s="20"/>
      <c r="B107" s="20"/>
      <c r="C107" s="20"/>
      <c r="D107" s="20"/>
      <c r="E107" s="20"/>
      <c r="F107" s="20"/>
      <c r="G107" s="20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" customHeight="1" x14ac:dyDescent="0.3">
      <c r="A108" s="20"/>
      <c r="B108" s="20"/>
      <c r="C108" s="20"/>
      <c r="D108" s="20"/>
      <c r="E108" s="20"/>
      <c r="F108" s="20"/>
      <c r="G108" s="20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" customHeight="1" x14ac:dyDescent="0.3">
      <c r="A109" s="20"/>
      <c r="B109" s="20"/>
      <c r="C109" s="20"/>
      <c r="D109" s="20"/>
      <c r="E109" s="20"/>
      <c r="F109" s="20"/>
      <c r="G109" s="20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" customHeight="1" x14ac:dyDescent="0.3">
      <c r="A110" s="20"/>
      <c r="B110" s="20"/>
      <c r="C110" s="20"/>
      <c r="D110" s="20"/>
      <c r="E110" s="20"/>
      <c r="F110" s="20"/>
      <c r="G110" s="20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" customHeight="1" x14ac:dyDescent="0.3">
      <c r="A111" s="20"/>
      <c r="B111" s="20"/>
      <c r="C111" s="20"/>
      <c r="D111" s="20"/>
      <c r="E111" s="20"/>
      <c r="F111" s="20"/>
      <c r="G111" s="20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" customHeight="1" x14ac:dyDescent="0.3">
      <c r="A112" s="20"/>
      <c r="B112" s="20"/>
      <c r="C112" s="20"/>
      <c r="D112" s="20"/>
      <c r="E112" s="20"/>
      <c r="F112" s="20"/>
      <c r="G112" s="20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" customHeight="1" x14ac:dyDescent="0.3">
      <c r="A113" s="20"/>
      <c r="B113" s="20"/>
      <c r="C113" s="20"/>
      <c r="D113" s="20"/>
      <c r="E113" s="20"/>
      <c r="F113" s="20"/>
      <c r="G113" s="20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" customHeight="1" x14ac:dyDescent="0.3">
      <c r="A114" s="20"/>
      <c r="B114" s="20"/>
      <c r="C114" s="20"/>
      <c r="D114" s="20"/>
      <c r="E114" s="20"/>
      <c r="F114" s="20"/>
      <c r="G114" s="20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" customHeight="1" x14ac:dyDescent="0.3">
      <c r="A115" s="20"/>
      <c r="B115" s="20"/>
      <c r="C115" s="20"/>
      <c r="D115" s="20"/>
      <c r="E115" s="20"/>
      <c r="F115" s="20"/>
      <c r="G115" s="20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" customHeight="1" x14ac:dyDescent="0.3">
      <c r="A116" s="20"/>
      <c r="B116" s="20"/>
      <c r="C116" s="20"/>
      <c r="D116" s="20"/>
      <c r="E116" s="20"/>
      <c r="F116" s="20"/>
      <c r="G116" s="20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" customHeight="1" x14ac:dyDescent="0.3">
      <c r="A117" s="20"/>
      <c r="B117" s="20"/>
      <c r="C117" s="20"/>
      <c r="D117" s="20"/>
      <c r="E117" s="20"/>
      <c r="F117" s="20"/>
      <c r="G117" s="20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" customHeight="1" x14ac:dyDescent="0.3">
      <c r="A118" s="20"/>
      <c r="B118" s="20"/>
      <c r="C118" s="20"/>
      <c r="D118" s="20"/>
      <c r="E118" s="20"/>
      <c r="F118" s="20"/>
      <c r="G118" s="20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" customHeight="1" x14ac:dyDescent="0.3">
      <c r="A119" s="20"/>
      <c r="B119" s="20"/>
      <c r="C119" s="20"/>
      <c r="D119" s="20"/>
      <c r="E119" s="20"/>
      <c r="F119" s="20"/>
      <c r="G119" s="20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" customHeight="1" x14ac:dyDescent="0.3">
      <c r="A120" s="20"/>
      <c r="B120" s="20"/>
      <c r="C120" s="20"/>
      <c r="D120" s="20"/>
      <c r="E120" s="20"/>
      <c r="F120" s="20"/>
      <c r="G120" s="20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" customHeight="1" x14ac:dyDescent="0.3">
      <c r="A121" s="20"/>
      <c r="B121" s="20"/>
      <c r="C121" s="20"/>
      <c r="D121" s="20"/>
      <c r="E121" s="20"/>
      <c r="F121" s="20"/>
      <c r="G121" s="20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" customHeight="1" x14ac:dyDescent="0.3">
      <c r="A122" s="20"/>
      <c r="B122" s="20"/>
      <c r="C122" s="20"/>
      <c r="D122" s="20"/>
      <c r="E122" s="20"/>
      <c r="F122" s="20"/>
      <c r="G122" s="20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" customHeight="1" x14ac:dyDescent="0.3">
      <c r="A123" s="20"/>
      <c r="B123" s="20"/>
      <c r="C123" s="20"/>
      <c r="D123" s="20"/>
      <c r="E123" s="20"/>
      <c r="F123" s="20"/>
      <c r="G123" s="20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" customHeight="1" x14ac:dyDescent="0.3">
      <c r="A124" s="20"/>
      <c r="B124" s="20"/>
      <c r="C124" s="20"/>
      <c r="D124" s="20"/>
      <c r="E124" s="20"/>
      <c r="F124" s="20"/>
      <c r="G124" s="20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" customHeight="1" x14ac:dyDescent="0.3">
      <c r="A125" s="20"/>
      <c r="B125" s="20"/>
      <c r="C125" s="20"/>
      <c r="D125" s="20"/>
      <c r="E125" s="20"/>
      <c r="F125" s="20"/>
      <c r="G125" s="20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" customHeight="1" x14ac:dyDescent="0.3">
      <c r="A126" s="20"/>
      <c r="B126" s="20"/>
      <c r="C126" s="20"/>
      <c r="D126" s="20"/>
      <c r="E126" s="20"/>
      <c r="F126" s="20"/>
      <c r="G126" s="20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" customHeight="1" x14ac:dyDescent="0.3">
      <c r="A127" s="20"/>
      <c r="B127" s="20"/>
      <c r="C127" s="20"/>
      <c r="D127" s="20"/>
      <c r="E127" s="20"/>
      <c r="F127" s="20"/>
      <c r="G127" s="20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" customHeight="1" x14ac:dyDescent="0.3">
      <c r="A128" s="20"/>
      <c r="B128" s="20"/>
      <c r="C128" s="20"/>
      <c r="D128" s="20"/>
      <c r="E128" s="20"/>
      <c r="F128" s="20"/>
      <c r="G128" s="20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" customHeight="1" x14ac:dyDescent="0.3">
      <c r="A129" s="20"/>
      <c r="B129" s="20"/>
      <c r="C129" s="20"/>
      <c r="D129" s="20"/>
      <c r="E129" s="20"/>
      <c r="F129" s="20"/>
      <c r="G129" s="20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" customHeight="1" x14ac:dyDescent="0.3">
      <c r="A130" s="20"/>
      <c r="B130" s="20"/>
      <c r="C130" s="20"/>
      <c r="D130" s="20"/>
      <c r="E130" s="20"/>
      <c r="F130" s="20"/>
      <c r="G130" s="20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" customHeight="1" x14ac:dyDescent="0.3">
      <c r="A131" s="20"/>
      <c r="B131" s="20"/>
      <c r="C131" s="20"/>
      <c r="D131" s="20"/>
      <c r="E131" s="20"/>
      <c r="F131" s="20"/>
      <c r="G131" s="20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" customHeight="1" x14ac:dyDescent="0.3">
      <c r="A132" s="20"/>
      <c r="B132" s="20"/>
      <c r="C132" s="20"/>
      <c r="D132" s="20"/>
      <c r="E132" s="20"/>
      <c r="F132" s="20"/>
      <c r="G132" s="20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" customHeight="1" x14ac:dyDescent="0.3">
      <c r="A133" s="20"/>
      <c r="B133" s="20"/>
      <c r="C133" s="20"/>
      <c r="D133" s="20"/>
      <c r="E133" s="20"/>
      <c r="F133" s="20"/>
      <c r="G133" s="20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" customHeight="1" x14ac:dyDescent="0.3">
      <c r="A134" s="20"/>
      <c r="B134" s="20"/>
      <c r="C134" s="20"/>
      <c r="D134" s="20"/>
      <c r="E134" s="20"/>
      <c r="F134" s="20"/>
      <c r="G134" s="20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" customHeight="1" x14ac:dyDescent="0.3">
      <c r="A135" s="20"/>
      <c r="B135" s="20"/>
      <c r="C135" s="20"/>
      <c r="D135" s="20"/>
      <c r="E135" s="20"/>
      <c r="F135" s="20"/>
      <c r="G135" s="20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" customHeight="1" x14ac:dyDescent="0.3">
      <c r="A136" s="20"/>
      <c r="B136" s="20"/>
      <c r="C136" s="20"/>
      <c r="D136" s="20"/>
      <c r="E136" s="20"/>
      <c r="F136" s="20"/>
      <c r="G136" s="20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" customHeight="1" x14ac:dyDescent="0.3">
      <c r="A137" s="20"/>
      <c r="B137" s="20"/>
      <c r="C137" s="20"/>
      <c r="D137" s="20"/>
      <c r="E137" s="20"/>
      <c r="F137" s="20"/>
      <c r="G137" s="20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" customHeight="1" x14ac:dyDescent="0.3">
      <c r="A138" s="20"/>
      <c r="B138" s="20"/>
      <c r="C138" s="20"/>
      <c r="D138" s="20"/>
      <c r="E138" s="20"/>
      <c r="F138" s="20"/>
      <c r="G138" s="20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" customHeight="1" x14ac:dyDescent="0.3">
      <c r="A139" s="20"/>
      <c r="B139" s="20"/>
      <c r="C139" s="20"/>
      <c r="D139" s="20"/>
      <c r="E139" s="20"/>
      <c r="F139" s="20"/>
      <c r="G139" s="20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" customHeight="1" x14ac:dyDescent="0.3">
      <c r="A140" s="20"/>
      <c r="B140" s="20"/>
      <c r="C140" s="20"/>
      <c r="D140" s="20"/>
      <c r="E140" s="20"/>
      <c r="F140" s="20"/>
      <c r="G140" s="20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" customHeight="1" x14ac:dyDescent="0.3">
      <c r="A141" s="20"/>
      <c r="B141" s="20"/>
      <c r="C141" s="20"/>
      <c r="D141" s="20"/>
      <c r="E141" s="20"/>
      <c r="F141" s="20"/>
      <c r="G141" s="20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" customHeight="1" x14ac:dyDescent="0.3">
      <c r="A142" s="20"/>
      <c r="B142" s="20"/>
      <c r="C142" s="20"/>
      <c r="D142" s="20"/>
      <c r="E142" s="20"/>
      <c r="F142" s="20"/>
      <c r="G142" s="20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" customHeight="1" x14ac:dyDescent="0.3">
      <c r="A143" s="20"/>
      <c r="B143" s="20"/>
      <c r="C143" s="20"/>
      <c r="D143" s="20"/>
      <c r="E143" s="20"/>
      <c r="F143" s="20"/>
      <c r="G143" s="20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" customHeight="1" x14ac:dyDescent="0.3">
      <c r="A144" s="20"/>
      <c r="B144" s="20"/>
      <c r="C144" s="20"/>
      <c r="D144" s="20"/>
      <c r="E144" s="20"/>
      <c r="F144" s="20"/>
      <c r="G144" s="20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" customHeight="1" x14ac:dyDescent="0.3">
      <c r="A145" s="20"/>
      <c r="B145" s="20"/>
      <c r="C145" s="20"/>
      <c r="D145" s="20"/>
      <c r="E145" s="20"/>
      <c r="F145" s="20"/>
      <c r="G145" s="20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" customHeight="1" x14ac:dyDescent="0.3">
      <c r="A146" s="20"/>
      <c r="B146" s="20"/>
      <c r="C146" s="20"/>
      <c r="D146" s="20"/>
      <c r="E146" s="20"/>
      <c r="F146" s="20"/>
      <c r="G146" s="20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" customHeight="1" x14ac:dyDescent="0.3">
      <c r="A147" s="20"/>
      <c r="B147" s="20"/>
      <c r="C147" s="20"/>
      <c r="D147" s="20"/>
      <c r="E147" s="20"/>
      <c r="F147" s="20"/>
      <c r="G147" s="20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" customHeight="1" x14ac:dyDescent="0.3">
      <c r="A148" s="20"/>
      <c r="B148" s="20"/>
      <c r="C148" s="20"/>
      <c r="D148" s="20"/>
      <c r="E148" s="20"/>
      <c r="F148" s="20"/>
      <c r="G148" s="20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" customHeight="1" x14ac:dyDescent="0.3">
      <c r="A149" s="20"/>
      <c r="B149" s="20"/>
      <c r="C149" s="20"/>
      <c r="D149" s="20"/>
      <c r="E149" s="20"/>
      <c r="F149" s="20"/>
      <c r="G149" s="20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" customHeight="1" x14ac:dyDescent="0.3">
      <c r="A150" s="20"/>
      <c r="B150" s="20"/>
      <c r="C150" s="20"/>
      <c r="D150" s="20"/>
      <c r="E150" s="20"/>
      <c r="F150" s="20"/>
      <c r="G150" s="20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" customHeight="1" x14ac:dyDescent="0.3">
      <c r="A151" s="20"/>
      <c r="B151" s="20"/>
      <c r="C151" s="20"/>
      <c r="D151" s="20"/>
      <c r="E151" s="20"/>
      <c r="F151" s="20"/>
      <c r="G151" s="20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" customHeight="1" x14ac:dyDescent="0.3">
      <c r="A152" s="20"/>
      <c r="B152" s="20"/>
      <c r="C152" s="20"/>
      <c r="D152" s="20"/>
      <c r="E152" s="20"/>
      <c r="F152" s="20"/>
      <c r="G152" s="20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" customHeight="1" x14ac:dyDescent="0.3">
      <c r="A153" s="20"/>
      <c r="B153" s="20"/>
      <c r="C153" s="20"/>
      <c r="D153" s="20"/>
      <c r="E153" s="20"/>
      <c r="F153" s="20"/>
      <c r="G153" s="20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" customHeight="1" x14ac:dyDescent="0.3">
      <c r="A154" s="20"/>
      <c r="B154" s="20"/>
      <c r="C154" s="20"/>
      <c r="D154" s="20"/>
      <c r="E154" s="20"/>
      <c r="F154" s="20"/>
      <c r="G154" s="20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" customHeight="1" x14ac:dyDescent="0.3">
      <c r="A155" s="20"/>
      <c r="B155" s="20"/>
      <c r="C155" s="20"/>
      <c r="D155" s="20"/>
      <c r="E155" s="20"/>
      <c r="F155" s="20"/>
      <c r="G155" s="20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" customHeight="1" x14ac:dyDescent="0.3">
      <c r="A156" s="20"/>
      <c r="B156" s="20"/>
      <c r="C156" s="20"/>
      <c r="D156" s="20"/>
      <c r="E156" s="20"/>
      <c r="F156" s="20"/>
      <c r="G156" s="20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" customHeight="1" x14ac:dyDescent="0.3">
      <c r="A157" s="20"/>
      <c r="B157" s="20"/>
      <c r="C157" s="20"/>
      <c r="D157" s="20"/>
      <c r="E157" s="20"/>
      <c r="F157" s="20"/>
      <c r="G157" s="20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" customHeight="1" x14ac:dyDescent="0.3">
      <c r="A158" s="20"/>
      <c r="B158" s="20"/>
      <c r="C158" s="20"/>
      <c r="D158" s="20"/>
      <c r="E158" s="20"/>
      <c r="F158" s="20"/>
      <c r="G158" s="20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" customHeight="1" x14ac:dyDescent="0.3">
      <c r="A159" s="20"/>
      <c r="B159" s="20"/>
      <c r="C159" s="20"/>
      <c r="D159" s="20"/>
      <c r="E159" s="20"/>
      <c r="F159" s="20"/>
      <c r="G159" s="20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" customHeight="1" x14ac:dyDescent="0.3">
      <c r="A160" s="20"/>
      <c r="B160" s="20"/>
      <c r="C160" s="20"/>
      <c r="D160" s="20"/>
      <c r="E160" s="20"/>
      <c r="F160" s="20"/>
      <c r="G160" s="20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" customHeight="1" x14ac:dyDescent="0.3">
      <c r="A161" s="20"/>
      <c r="B161" s="20"/>
      <c r="C161" s="20"/>
      <c r="D161" s="20"/>
      <c r="E161" s="20"/>
      <c r="F161" s="20"/>
      <c r="G161" s="20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" customHeight="1" x14ac:dyDescent="0.3">
      <c r="A162" s="20"/>
      <c r="B162" s="20"/>
      <c r="C162" s="20"/>
      <c r="D162" s="20"/>
      <c r="E162" s="20"/>
      <c r="F162" s="20"/>
      <c r="G162" s="20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" customHeight="1" x14ac:dyDescent="0.3">
      <c r="A163" s="20"/>
      <c r="B163" s="20"/>
      <c r="C163" s="20"/>
      <c r="D163" s="20"/>
      <c r="E163" s="20"/>
      <c r="F163" s="20"/>
      <c r="G163" s="20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" customHeight="1" x14ac:dyDescent="0.3">
      <c r="A164" s="20"/>
      <c r="B164" s="20"/>
      <c r="C164" s="20"/>
      <c r="D164" s="20"/>
      <c r="E164" s="20"/>
      <c r="F164" s="20"/>
      <c r="G164" s="20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" customHeight="1" x14ac:dyDescent="0.3">
      <c r="A165" s="20"/>
      <c r="B165" s="20"/>
      <c r="C165" s="20"/>
      <c r="D165" s="20"/>
      <c r="E165" s="20"/>
      <c r="F165" s="20"/>
      <c r="G165" s="20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" customHeight="1" x14ac:dyDescent="0.3">
      <c r="A166" s="20"/>
      <c r="B166" s="20"/>
      <c r="C166" s="20"/>
      <c r="D166" s="20"/>
      <c r="E166" s="20"/>
      <c r="F166" s="20"/>
      <c r="G166" s="20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" customHeight="1" x14ac:dyDescent="0.3">
      <c r="A167" s="20"/>
      <c r="B167" s="20"/>
      <c r="C167" s="20"/>
      <c r="D167" s="20"/>
      <c r="E167" s="20"/>
      <c r="F167" s="20"/>
      <c r="G167" s="20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" customHeight="1" x14ac:dyDescent="0.3">
      <c r="A168" s="20"/>
      <c r="B168" s="20"/>
      <c r="C168" s="20"/>
      <c r="D168" s="20"/>
      <c r="E168" s="20"/>
      <c r="F168" s="20"/>
      <c r="G168" s="20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" customHeight="1" x14ac:dyDescent="0.3">
      <c r="A169" s="20"/>
      <c r="B169" s="20"/>
      <c r="C169" s="20"/>
      <c r="D169" s="20"/>
      <c r="E169" s="20"/>
      <c r="F169" s="20"/>
      <c r="G169" s="20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" customHeight="1" x14ac:dyDescent="0.3">
      <c r="A170" s="20"/>
      <c r="B170" s="20"/>
      <c r="C170" s="20"/>
      <c r="D170" s="20"/>
      <c r="E170" s="20"/>
      <c r="F170" s="20"/>
      <c r="G170" s="20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" customHeight="1" x14ac:dyDescent="0.3">
      <c r="A171" s="20"/>
      <c r="B171" s="20"/>
      <c r="C171" s="20"/>
      <c r="D171" s="20"/>
      <c r="E171" s="20"/>
      <c r="F171" s="20"/>
      <c r="G171" s="20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" customHeight="1" x14ac:dyDescent="0.3">
      <c r="A172" s="20"/>
      <c r="B172" s="20"/>
      <c r="C172" s="20"/>
      <c r="D172" s="20"/>
      <c r="E172" s="20"/>
      <c r="F172" s="20"/>
      <c r="G172" s="20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" customHeight="1" x14ac:dyDescent="0.3">
      <c r="A173" s="20"/>
      <c r="B173" s="20"/>
      <c r="C173" s="20"/>
      <c r="D173" s="20"/>
      <c r="E173" s="20"/>
      <c r="F173" s="20"/>
      <c r="G173" s="20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" customHeight="1" x14ac:dyDescent="0.3">
      <c r="A174" s="20"/>
      <c r="B174" s="20"/>
      <c r="C174" s="20"/>
      <c r="D174" s="20"/>
      <c r="E174" s="20"/>
      <c r="F174" s="20"/>
      <c r="G174" s="20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" customHeight="1" x14ac:dyDescent="0.3">
      <c r="A175" s="20"/>
      <c r="B175" s="20"/>
      <c r="C175" s="20"/>
      <c r="D175" s="20"/>
      <c r="E175" s="20"/>
      <c r="F175" s="20"/>
      <c r="G175" s="20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" customHeight="1" x14ac:dyDescent="0.3">
      <c r="A176" s="20"/>
      <c r="B176" s="20"/>
      <c r="C176" s="20"/>
      <c r="D176" s="20"/>
      <c r="E176" s="20"/>
      <c r="F176" s="20"/>
      <c r="G176" s="20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" customHeight="1" x14ac:dyDescent="0.3">
      <c r="A177" s="20"/>
      <c r="B177" s="20"/>
      <c r="C177" s="20"/>
      <c r="D177" s="20"/>
      <c r="E177" s="20"/>
      <c r="F177" s="20"/>
      <c r="G177" s="20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" customHeight="1" x14ac:dyDescent="0.3">
      <c r="A178" s="20"/>
      <c r="B178" s="20"/>
      <c r="C178" s="20"/>
      <c r="D178" s="20"/>
      <c r="E178" s="20"/>
      <c r="F178" s="20"/>
      <c r="G178" s="20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" customHeight="1" x14ac:dyDescent="0.3">
      <c r="A179" s="20"/>
      <c r="B179" s="20"/>
      <c r="C179" s="20"/>
      <c r="D179" s="20"/>
      <c r="E179" s="20"/>
      <c r="F179" s="20"/>
      <c r="G179" s="20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" customHeight="1" x14ac:dyDescent="0.3">
      <c r="A180" s="20"/>
      <c r="B180" s="20"/>
      <c r="C180" s="20"/>
      <c r="D180" s="20"/>
      <c r="E180" s="20"/>
      <c r="F180" s="20"/>
      <c r="G180" s="20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" customHeight="1" x14ac:dyDescent="0.3">
      <c r="A181" s="20"/>
      <c r="B181" s="20"/>
      <c r="C181" s="20"/>
      <c r="D181" s="20"/>
      <c r="E181" s="20"/>
      <c r="F181" s="20"/>
      <c r="G181" s="20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" customHeight="1" x14ac:dyDescent="0.3">
      <c r="A182" s="20"/>
      <c r="B182" s="20"/>
      <c r="C182" s="20"/>
      <c r="D182" s="20"/>
      <c r="E182" s="20"/>
      <c r="F182" s="20"/>
      <c r="G182" s="20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" customHeight="1" x14ac:dyDescent="0.3">
      <c r="A183" s="20"/>
      <c r="B183" s="20"/>
      <c r="C183" s="20"/>
      <c r="D183" s="20"/>
      <c r="E183" s="20"/>
      <c r="F183" s="20"/>
      <c r="G183" s="20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" customHeight="1" x14ac:dyDescent="0.3">
      <c r="A184" s="20"/>
      <c r="B184" s="20"/>
      <c r="C184" s="20"/>
      <c r="D184" s="20"/>
      <c r="E184" s="20"/>
      <c r="F184" s="20"/>
      <c r="G184" s="20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" customHeight="1" x14ac:dyDescent="0.3">
      <c r="A185" s="20"/>
      <c r="B185" s="20"/>
      <c r="C185" s="20"/>
      <c r="D185" s="20"/>
      <c r="E185" s="20"/>
      <c r="F185" s="20"/>
      <c r="G185" s="20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" customHeight="1" x14ac:dyDescent="0.3">
      <c r="A186" s="20"/>
      <c r="B186" s="20"/>
      <c r="C186" s="20"/>
      <c r="D186" s="20"/>
      <c r="E186" s="20"/>
      <c r="F186" s="20"/>
      <c r="G186" s="20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" customHeight="1" x14ac:dyDescent="0.3">
      <c r="A187" s="20"/>
      <c r="B187" s="20"/>
      <c r="C187" s="20"/>
      <c r="D187" s="20"/>
      <c r="E187" s="20"/>
      <c r="F187" s="20"/>
      <c r="G187" s="20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" customHeight="1" x14ac:dyDescent="0.3">
      <c r="A188" s="20"/>
      <c r="B188" s="20"/>
      <c r="C188" s="20"/>
      <c r="D188" s="20"/>
      <c r="E188" s="20"/>
      <c r="F188" s="20"/>
      <c r="G188" s="20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" customHeight="1" x14ac:dyDescent="0.3">
      <c r="A189" s="20"/>
      <c r="B189" s="20"/>
      <c r="C189" s="20"/>
      <c r="D189" s="20"/>
      <c r="E189" s="20"/>
      <c r="F189" s="20"/>
      <c r="G189" s="20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" customHeight="1" x14ac:dyDescent="0.3">
      <c r="A190" s="20"/>
      <c r="B190" s="20"/>
      <c r="C190" s="20"/>
      <c r="D190" s="20"/>
      <c r="E190" s="20"/>
      <c r="F190" s="20"/>
      <c r="G190" s="20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" customHeight="1" x14ac:dyDescent="0.3">
      <c r="A191" s="20"/>
      <c r="B191" s="20"/>
      <c r="C191" s="20"/>
      <c r="D191" s="20"/>
      <c r="E191" s="20"/>
      <c r="F191" s="20"/>
      <c r="G191" s="20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" customHeight="1" x14ac:dyDescent="0.3">
      <c r="A192" s="20"/>
      <c r="B192" s="20"/>
      <c r="C192" s="20"/>
      <c r="D192" s="20"/>
      <c r="E192" s="20"/>
      <c r="F192" s="20"/>
      <c r="G192" s="20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" customHeight="1" x14ac:dyDescent="0.3">
      <c r="A193" s="20"/>
      <c r="B193" s="20"/>
      <c r="C193" s="20"/>
      <c r="D193" s="20"/>
      <c r="E193" s="20"/>
      <c r="F193" s="20"/>
      <c r="G193" s="20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" customHeight="1" x14ac:dyDescent="0.3">
      <c r="A194" s="20"/>
      <c r="B194" s="20"/>
      <c r="C194" s="20"/>
      <c r="D194" s="20"/>
      <c r="E194" s="20"/>
      <c r="F194" s="20"/>
      <c r="G194" s="20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" customHeight="1" x14ac:dyDescent="0.3">
      <c r="A195" s="20"/>
      <c r="B195" s="20"/>
      <c r="C195" s="20"/>
      <c r="D195" s="20"/>
      <c r="E195" s="20"/>
      <c r="F195" s="20"/>
      <c r="G195" s="20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" customHeight="1" x14ac:dyDescent="0.3">
      <c r="A196" s="20"/>
      <c r="B196" s="20"/>
      <c r="C196" s="20"/>
      <c r="D196" s="20"/>
      <c r="E196" s="20"/>
      <c r="F196" s="20"/>
      <c r="G196" s="20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" customHeight="1" x14ac:dyDescent="0.3">
      <c r="A197" s="20"/>
      <c r="B197" s="20"/>
      <c r="C197" s="20"/>
      <c r="D197" s="20"/>
      <c r="E197" s="20"/>
      <c r="F197" s="20"/>
      <c r="G197" s="20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" customHeight="1" x14ac:dyDescent="0.3">
      <c r="A198" s="20"/>
      <c r="B198" s="20"/>
      <c r="C198" s="20"/>
      <c r="D198" s="20"/>
      <c r="E198" s="20"/>
      <c r="F198" s="20"/>
      <c r="G198" s="20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" customHeight="1" x14ac:dyDescent="0.3">
      <c r="A199" s="20"/>
      <c r="B199" s="20"/>
      <c r="C199" s="20"/>
      <c r="D199" s="20"/>
      <c r="E199" s="20"/>
      <c r="F199" s="20"/>
      <c r="G199" s="20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" customHeight="1" x14ac:dyDescent="0.3">
      <c r="A200" s="20"/>
      <c r="B200" s="20"/>
      <c r="C200" s="20"/>
      <c r="D200" s="20"/>
      <c r="E200" s="20"/>
      <c r="F200" s="20"/>
      <c r="G200" s="20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" customHeight="1" x14ac:dyDescent="0.3">
      <c r="A201" s="20"/>
      <c r="B201" s="20"/>
      <c r="C201" s="20"/>
      <c r="D201" s="20"/>
      <c r="E201" s="20"/>
      <c r="F201" s="20"/>
      <c r="G201" s="20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" customHeight="1" x14ac:dyDescent="0.3">
      <c r="A202" s="20"/>
      <c r="B202" s="20"/>
      <c r="C202" s="20"/>
      <c r="D202" s="20"/>
      <c r="E202" s="20"/>
      <c r="F202" s="20"/>
      <c r="G202" s="20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" customHeight="1" x14ac:dyDescent="0.3">
      <c r="A203" s="20"/>
      <c r="B203" s="20"/>
      <c r="C203" s="20"/>
      <c r="D203" s="20"/>
      <c r="E203" s="20"/>
      <c r="F203" s="20"/>
      <c r="G203" s="20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" customHeight="1" x14ac:dyDescent="0.3">
      <c r="A204" s="20"/>
      <c r="B204" s="20"/>
      <c r="C204" s="20"/>
      <c r="D204" s="20"/>
      <c r="E204" s="20"/>
      <c r="F204" s="20"/>
      <c r="G204" s="20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" customHeight="1" x14ac:dyDescent="0.3">
      <c r="A205" s="20"/>
      <c r="B205" s="20"/>
      <c r="C205" s="20"/>
      <c r="D205" s="20"/>
      <c r="E205" s="20"/>
      <c r="F205" s="20"/>
      <c r="G205" s="20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" customHeight="1" x14ac:dyDescent="0.3">
      <c r="A206" s="20"/>
      <c r="B206" s="20"/>
      <c r="C206" s="20"/>
      <c r="D206" s="20"/>
      <c r="E206" s="20"/>
      <c r="F206" s="20"/>
      <c r="G206" s="20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" customHeight="1" x14ac:dyDescent="0.3">
      <c r="A207" s="20"/>
      <c r="B207" s="20"/>
      <c r="C207" s="20"/>
      <c r="D207" s="20"/>
      <c r="E207" s="20"/>
      <c r="F207" s="20"/>
      <c r="G207" s="20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" customHeight="1" x14ac:dyDescent="0.3">
      <c r="A208" s="20"/>
      <c r="B208" s="20"/>
      <c r="C208" s="20"/>
      <c r="D208" s="20"/>
      <c r="E208" s="20"/>
      <c r="F208" s="20"/>
      <c r="G208" s="20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" customHeight="1" x14ac:dyDescent="0.3">
      <c r="A209" s="20"/>
      <c r="B209" s="20"/>
      <c r="C209" s="20"/>
      <c r="D209" s="20"/>
      <c r="E209" s="20"/>
      <c r="F209" s="20"/>
      <c r="G209" s="20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" customHeight="1" x14ac:dyDescent="0.3">
      <c r="A210" s="20"/>
      <c r="B210" s="20"/>
      <c r="C210" s="20"/>
      <c r="D210" s="20"/>
      <c r="E210" s="20"/>
      <c r="F210" s="20"/>
      <c r="G210" s="20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" customHeight="1" x14ac:dyDescent="0.3">
      <c r="A211" s="20"/>
      <c r="B211" s="20"/>
      <c r="C211" s="20"/>
      <c r="D211" s="20"/>
      <c r="E211" s="20"/>
      <c r="F211" s="20"/>
      <c r="G211" s="20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" customHeight="1" x14ac:dyDescent="0.3">
      <c r="A212" s="20"/>
      <c r="B212" s="20"/>
      <c r="C212" s="20"/>
      <c r="D212" s="20"/>
      <c r="E212" s="20"/>
      <c r="F212" s="20"/>
      <c r="G212" s="20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" customHeight="1" x14ac:dyDescent="0.3">
      <c r="A213" s="20"/>
      <c r="B213" s="20"/>
      <c r="C213" s="20"/>
      <c r="D213" s="20"/>
      <c r="E213" s="20"/>
      <c r="F213" s="20"/>
      <c r="G213" s="20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" customHeight="1" x14ac:dyDescent="0.3">
      <c r="A214" s="20"/>
      <c r="B214" s="20"/>
      <c r="C214" s="20"/>
      <c r="D214" s="20"/>
      <c r="E214" s="20"/>
      <c r="F214" s="20"/>
      <c r="G214" s="20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" customHeight="1" x14ac:dyDescent="0.3">
      <c r="A215" s="20"/>
      <c r="B215" s="20"/>
      <c r="C215" s="20"/>
      <c r="D215" s="20"/>
      <c r="E215" s="20"/>
      <c r="F215" s="20"/>
      <c r="G215" s="20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" customHeight="1" x14ac:dyDescent="0.3">
      <c r="A216" s="20"/>
      <c r="B216" s="20"/>
      <c r="C216" s="20"/>
      <c r="D216" s="20"/>
      <c r="E216" s="20"/>
      <c r="F216" s="20"/>
      <c r="G216" s="20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" customHeight="1" x14ac:dyDescent="0.3">
      <c r="A217" s="20"/>
      <c r="B217" s="20"/>
      <c r="C217" s="20"/>
      <c r="D217" s="20"/>
      <c r="E217" s="20"/>
      <c r="F217" s="20"/>
      <c r="G217" s="20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" customHeight="1" x14ac:dyDescent="0.3">
      <c r="A218" s="20"/>
      <c r="B218" s="20"/>
      <c r="C218" s="20"/>
      <c r="D218" s="20"/>
      <c r="E218" s="20"/>
      <c r="F218" s="20"/>
      <c r="G218" s="20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" customHeight="1" x14ac:dyDescent="0.3">
      <c r="A219" s="20"/>
      <c r="B219" s="20"/>
      <c r="C219" s="20"/>
      <c r="D219" s="20"/>
      <c r="E219" s="20"/>
      <c r="F219" s="20"/>
      <c r="G219" s="20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" customHeight="1" x14ac:dyDescent="0.3">
      <c r="A220" s="20"/>
      <c r="B220" s="20"/>
      <c r="C220" s="20"/>
      <c r="D220" s="20"/>
      <c r="E220" s="20"/>
      <c r="F220" s="20"/>
      <c r="G220" s="20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" customHeight="1" x14ac:dyDescent="0.3">
      <c r="A221" s="20"/>
      <c r="B221" s="20"/>
      <c r="C221" s="20"/>
      <c r="D221" s="20"/>
      <c r="E221" s="20"/>
      <c r="F221" s="20"/>
      <c r="G221" s="20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" customHeight="1" x14ac:dyDescent="0.3">
      <c r="A222" s="20"/>
      <c r="B222" s="20"/>
      <c r="C222" s="20"/>
      <c r="D222" s="20"/>
      <c r="E222" s="20"/>
      <c r="F222" s="20"/>
      <c r="G222" s="20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" customHeight="1" x14ac:dyDescent="0.3">
      <c r="A223" s="20"/>
      <c r="B223" s="20"/>
      <c r="C223" s="20"/>
      <c r="D223" s="20"/>
      <c r="E223" s="20"/>
      <c r="F223" s="20"/>
      <c r="G223" s="20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" customHeight="1" x14ac:dyDescent="0.3">
      <c r="A224" s="20"/>
      <c r="B224" s="20"/>
      <c r="C224" s="20"/>
      <c r="D224" s="20"/>
      <c r="E224" s="20"/>
      <c r="F224" s="20"/>
      <c r="G224" s="20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" customHeight="1" x14ac:dyDescent="0.3">
      <c r="A225" s="20"/>
      <c r="B225" s="20"/>
      <c r="C225" s="20"/>
      <c r="D225" s="20"/>
      <c r="E225" s="20"/>
      <c r="F225" s="20"/>
      <c r="G225" s="20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" customHeight="1" x14ac:dyDescent="0.3">
      <c r="A226" s="20"/>
      <c r="B226" s="20"/>
      <c r="C226" s="20"/>
      <c r="D226" s="20"/>
      <c r="E226" s="20"/>
      <c r="F226" s="20"/>
      <c r="G226" s="20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" customHeight="1" x14ac:dyDescent="0.3">
      <c r="A227" s="20"/>
      <c r="B227" s="20"/>
      <c r="C227" s="20"/>
      <c r="D227" s="20"/>
      <c r="E227" s="20"/>
      <c r="F227" s="20"/>
      <c r="G227" s="20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" customHeight="1" x14ac:dyDescent="0.3">
      <c r="A228" s="20"/>
      <c r="B228" s="20"/>
      <c r="C228" s="20"/>
      <c r="D228" s="20"/>
      <c r="E228" s="20"/>
      <c r="F228" s="20"/>
      <c r="G228" s="20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" customHeight="1" x14ac:dyDescent="0.3">
      <c r="A229" s="20"/>
      <c r="B229" s="20"/>
      <c r="C229" s="20"/>
      <c r="D229" s="20"/>
      <c r="E229" s="20"/>
      <c r="F229" s="20"/>
      <c r="G229" s="20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" customHeight="1" x14ac:dyDescent="0.3">
      <c r="A230" s="20"/>
      <c r="B230" s="20"/>
      <c r="C230" s="20"/>
      <c r="D230" s="20"/>
      <c r="E230" s="20"/>
      <c r="F230" s="20"/>
      <c r="G230" s="20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" customHeight="1" x14ac:dyDescent="0.3">
      <c r="A231" s="20"/>
      <c r="B231" s="20"/>
      <c r="C231" s="20"/>
      <c r="D231" s="20"/>
      <c r="E231" s="20"/>
      <c r="F231" s="20"/>
      <c r="G231" s="20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" customHeight="1" x14ac:dyDescent="0.3">
      <c r="A232" s="20"/>
      <c r="B232" s="20"/>
      <c r="C232" s="20"/>
      <c r="D232" s="20"/>
      <c r="E232" s="20"/>
      <c r="F232" s="20"/>
      <c r="G232" s="20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" customHeight="1" x14ac:dyDescent="0.3">
      <c r="A233" s="20"/>
      <c r="B233" s="20"/>
      <c r="C233" s="20"/>
      <c r="D233" s="20"/>
      <c r="E233" s="20"/>
      <c r="F233" s="20"/>
      <c r="G233" s="20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" customHeight="1" x14ac:dyDescent="0.3">
      <c r="A234" s="20"/>
      <c r="B234" s="20"/>
      <c r="C234" s="20"/>
      <c r="D234" s="20"/>
      <c r="E234" s="20"/>
      <c r="F234" s="20"/>
      <c r="G234" s="20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" customHeight="1" x14ac:dyDescent="0.3">
      <c r="A235" s="20"/>
      <c r="B235" s="20"/>
      <c r="C235" s="20"/>
      <c r="D235" s="20"/>
      <c r="E235" s="20"/>
      <c r="F235" s="20"/>
      <c r="G235" s="20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" customHeight="1" x14ac:dyDescent="0.3">
      <c r="A236" s="20"/>
      <c r="B236" s="20"/>
      <c r="C236" s="20"/>
      <c r="D236" s="20"/>
      <c r="E236" s="20"/>
      <c r="F236" s="20"/>
      <c r="G236" s="20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" customHeight="1" x14ac:dyDescent="0.3">
      <c r="A237" s="20"/>
      <c r="B237" s="20"/>
      <c r="C237" s="20"/>
      <c r="D237" s="20"/>
      <c r="E237" s="20"/>
      <c r="F237" s="20"/>
      <c r="G237" s="20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" customHeight="1" x14ac:dyDescent="0.3">
      <c r="A238" s="20"/>
      <c r="B238" s="20"/>
      <c r="C238" s="20"/>
      <c r="D238" s="20"/>
      <c r="E238" s="20"/>
      <c r="F238" s="20"/>
      <c r="G238" s="20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" customHeight="1" x14ac:dyDescent="0.3">
      <c r="A239" s="20"/>
      <c r="B239" s="20"/>
      <c r="C239" s="20"/>
      <c r="D239" s="20"/>
      <c r="E239" s="20"/>
      <c r="F239" s="20"/>
      <c r="G239" s="20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" customHeight="1" x14ac:dyDescent="0.3">
      <c r="A240" s="20"/>
      <c r="B240" s="20"/>
      <c r="C240" s="20"/>
      <c r="D240" s="20"/>
      <c r="E240" s="20"/>
      <c r="F240" s="20"/>
      <c r="G240" s="20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" customHeight="1" x14ac:dyDescent="0.3">
      <c r="A241" s="20"/>
      <c r="B241" s="20"/>
      <c r="C241" s="20"/>
      <c r="D241" s="20"/>
      <c r="E241" s="20"/>
      <c r="F241" s="20"/>
      <c r="G241" s="20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" customHeight="1" x14ac:dyDescent="0.3">
      <c r="A242" s="20"/>
      <c r="B242" s="20"/>
      <c r="C242" s="20"/>
      <c r="D242" s="20"/>
      <c r="E242" s="20"/>
      <c r="F242" s="20"/>
      <c r="G242" s="20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" customHeight="1" x14ac:dyDescent="0.3">
      <c r="A243" s="20"/>
      <c r="B243" s="20"/>
      <c r="C243" s="20"/>
      <c r="D243" s="20"/>
      <c r="E243" s="20"/>
      <c r="F243" s="20"/>
      <c r="G243" s="20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" customHeight="1" x14ac:dyDescent="0.3">
      <c r="A244" s="20"/>
      <c r="B244" s="20"/>
      <c r="C244" s="20"/>
      <c r="D244" s="20"/>
      <c r="E244" s="20"/>
      <c r="F244" s="20"/>
      <c r="G244" s="20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" customHeight="1" x14ac:dyDescent="0.3">
      <c r="A245" s="20"/>
      <c r="B245" s="20"/>
      <c r="C245" s="20"/>
      <c r="D245" s="20"/>
      <c r="E245" s="20"/>
      <c r="F245" s="20"/>
      <c r="G245" s="20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" customHeight="1" x14ac:dyDescent="0.3">
      <c r="A246" s="20"/>
      <c r="B246" s="20"/>
      <c r="C246" s="20"/>
      <c r="D246" s="20"/>
      <c r="E246" s="20"/>
      <c r="F246" s="20"/>
      <c r="G246" s="20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" customHeight="1" x14ac:dyDescent="0.3">
      <c r="A247" s="20"/>
      <c r="B247" s="20"/>
      <c r="C247" s="20"/>
      <c r="D247" s="20"/>
      <c r="E247" s="20"/>
      <c r="F247" s="20"/>
      <c r="G247" s="20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" customHeight="1" x14ac:dyDescent="0.3">
      <c r="A248" s="20"/>
      <c r="B248" s="20"/>
      <c r="C248" s="20"/>
      <c r="D248" s="20"/>
      <c r="E248" s="20"/>
      <c r="F248" s="20"/>
      <c r="G248" s="20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" customHeight="1" x14ac:dyDescent="0.3">
      <c r="A249" s="20"/>
      <c r="B249" s="20"/>
      <c r="C249" s="20"/>
      <c r="D249" s="20"/>
      <c r="E249" s="20"/>
      <c r="F249" s="20"/>
      <c r="G249" s="20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" customHeight="1" x14ac:dyDescent="0.3">
      <c r="A250" s="20"/>
      <c r="B250" s="20"/>
      <c r="C250" s="20"/>
      <c r="D250" s="20"/>
      <c r="E250" s="20"/>
      <c r="F250" s="20"/>
      <c r="G250" s="20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" customHeight="1" x14ac:dyDescent="0.3">
      <c r="A251" s="20"/>
      <c r="B251" s="20"/>
      <c r="C251" s="20"/>
      <c r="D251" s="20"/>
      <c r="E251" s="20"/>
      <c r="F251" s="20"/>
      <c r="G251" s="20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" customHeight="1" x14ac:dyDescent="0.3">
      <c r="A252" s="20"/>
      <c r="B252" s="20"/>
      <c r="C252" s="20"/>
      <c r="D252" s="20"/>
      <c r="E252" s="20"/>
      <c r="F252" s="20"/>
      <c r="G252" s="20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" customHeight="1" x14ac:dyDescent="0.3">
      <c r="A253" s="20"/>
      <c r="B253" s="20"/>
      <c r="C253" s="20"/>
      <c r="D253" s="20"/>
      <c r="E253" s="20"/>
      <c r="F253" s="20"/>
      <c r="G253" s="20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" customHeight="1" x14ac:dyDescent="0.3">
      <c r="A254" s="20"/>
      <c r="B254" s="20"/>
      <c r="C254" s="20"/>
      <c r="D254" s="20"/>
      <c r="E254" s="20"/>
      <c r="F254" s="20"/>
      <c r="G254" s="20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" customHeight="1" x14ac:dyDescent="0.3">
      <c r="A255" s="20"/>
      <c r="B255" s="20"/>
      <c r="C255" s="20"/>
      <c r="D255" s="20"/>
      <c r="E255" s="20"/>
      <c r="F255" s="20"/>
      <c r="G255" s="20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" customHeight="1" x14ac:dyDescent="0.3">
      <c r="A256" s="20"/>
      <c r="B256" s="20"/>
      <c r="C256" s="20"/>
      <c r="D256" s="20"/>
      <c r="E256" s="20"/>
      <c r="F256" s="20"/>
      <c r="G256" s="20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" customHeight="1" x14ac:dyDescent="0.3">
      <c r="A257" s="20"/>
      <c r="B257" s="20"/>
      <c r="C257" s="20"/>
      <c r="D257" s="20"/>
      <c r="E257" s="20"/>
      <c r="F257" s="20"/>
      <c r="G257" s="20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 x14ac:dyDescent="0.3"/>
    <row r="259" spans="1:26" ht="15.75" customHeight="1" x14ac:dyDescent="0.3"/>
    <row r="260" spans="1:26" ht="15.75" customHeight="1" x14ac:dyDescent="0.3"/>
    <row r="261" spans="1:26" ht="15.75" customHeight="1" x14ac:dyDescent="0.3"/>
    <row r="262" spans="1:26" ht="15.75" customHeight="1" x14ac:dyDescent="0.3"/>
    <row r="263" spans="1:26" ht="15.75" customHeight="1" x14ac:dyDescent="0.3"/>
    <row r="264" spans="1:26" ht="15.75" customHeight="1" x14ac:dyDescent="0.3"/>
    <row r="265" spans="1:26" ht="15.75" customHeight="1" x14ac:dyDescent="0.3"/>
    <row r="266" spans="1:26" ht="15.75" customHeight="1" x14ac:dyDescent="0.3"/>
    <row r="267" spans="1:26" ht="15.75" customHeight="1" x14ac:dyDescent="0.3"/>
    <row r="268" spans="1:26" ht="15.75" customHeight="1" x14ac:dyDescent="0.3"/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2">
    <mergeCell ref="B1:C1"/>
    <mergeCell ref="E1:F1"/>
  </mergeCells>
  <pageMargins left="0.74803149606299213" right="0.74803149606299213" top="0.98425196850393704" bottom="0.98425196850393704" header="0" footer="0"/>
  <pageSetup paperSize="9" orientation="landscape"/>
  <headerFooter>
    <oddHeader>&amp;LBelgian Paralympic Committee&amp;R1 september 2009</oddHeader>
    <oddFooter>&amp;CPrestatiecriteria topsport 2009-2010&amp;R&amp;P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F1000"/>
  <sheetViews>
    <sheetView workbookViewId="0">
      <selection activeCell="G10" sqref="G10"/>
    </sheetView>
  </sheetViews>
  <sheetFormatPr defaultColWidth="14.3984375" defaultRowHeight="15" customHeight="1" x14ac:dyDescent="0.3"/>
  <cols>
    <col min="1" max="1" width="2.3984375" customWidth="1"/>
    <col min="2" max="2" width="22.09765625" customWidth="1"/>
    <col min="3" max="3" width="50.69921875" customWidth="1"/>
    <col min="4" max="4" width="48.296875" customWidth="1"/>
    <col min="5" max="5" width="10.69921875" customWidth="1"/>
    <col min="6" max="6" width="13" customWidth="1"/>
  </cols>
  <sheetData>
    <row r="1" spans="2:6" ht="12" customHeight="1" x14ac:dyDescent="0.3"/>
    <row r="2" spans="2:6" ht="19.5" customHeight="1" x14ac:dyDescent="0.3">
      <c r="B2" s="10" t="s">
        <v>128</v>
      </c>
      <c r="C2" s="11" t="s">
        <v>16</v>
      </c>
      <c r="D2" s="12" t="s">
        <v>17</v>
      </c>
    </row>
    <row r="3" spans="2:6" ht="23.25" customHeight="1" x14ac:dyDescent="0.3">
      <c r="B3" s="265" t="s">
        <v>129</v>
      </c>
      <c r="C3" s="57" t="s">
        <v>130</v>
      </c>
      <c r="D3" s="58" t="s">
        <v>131</v>
      </c>
      <c r="F3" s="20"/>
    </row>
    <row r="4" spans="2:6" ht="12" customHeight="1" x14ac:dyDescent="0.3">
      <c r="B4" s="266"/>
      <c r="C4" s="59" t="s">
        <v>21</v>
      </c>
      <c r="D4" s="60" t="s">
        <v>21</v>
      </c>
    </row>
    <row r="5" spans="2:6" ht="27" x14ac:dyDescent="0.3">
      <c r="B5" s="266"/>
      <c r="C5" s="15" t="s">
        <v>132</v>
      </c>
      <c r="D5" s="16" t="s">
        <v>133</v>
      </c>
    </row>
    <row r="6" spans="2:6" ht="12" customHeight="1" x14ac:dyDescent="0.3">
      <c r="B6" s="266"/>
      <c r="C6" s="61" t="s">
        <v>21</v>
      </c>
      <c r="D6" s="62" t="s">
        <v>21</v>
      </c>
    </row>
    <row r="7" spans="2:6" ht="12" customHeight="1" x14ac:dyDescent="0.3">
      <c r="B7" s="266"/>
      <c r="C7" s="271" t="s">
        <v>388</v>
      </c>
      <c r="D7" s="273" t="s">
        <v>134</v>
      </c>
    </row>
    <row r="8" spans="2:6" ht="90" customHeight="1" x14ac:dyDescent="0.3">
      <c r="B8" s="270"/>
      <c r="C8" s="272"/>
      <c r="D8" s="274"/>
    </row>
    <row r="9" spans="2:6" ht="12" customHeight="1" x14ac:dyDescent="0.3">
      <c r="B9" s="63"/>
      <c r="C9" s="64"/>
      <c r="D9" s="65"/>
    </row>
    <row r="10" spans="2:6" ht="77.25" customHeight="1" x14ac:dyDescent="0.3">
      <c r="B10" s="66" t="s">
        <v>27</v>
      </c>
      <c r="C10" s="67" t="s">
        <v>135</v>
      </c>
      <c r="D10" s="68"/>
    </row>
    <row r="11" spans="2:6" ht="12" customHeight="1" x14ac:dyDescent="0.3"/>
    <row r="12" spans="2:6" ht="12" customHeight="1" x14ac:dyDescent="0.3"/>
    <row r="13" spans="2:6" ht="12" customHeight="1" x14ac:dyDescent="0.3"/>
    <row r="14" spans="2:6" ht="12" customHeight="1" x14ac:dyDescent="0.3"/>
    <row r="15" spans="2:6" ht="12" customHeight="1" x14ac:dyDescent="0.3"/>
    <row r="16" spans="2:6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3">
    <mergeCell ref="B3:B8"/>
    <mergeCell ref="C7:C8"/>
    <mergeCell ref="D7:D8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K998"/>
  <sheetViews>
    <sheetView workbookViewId="0">
      <selection activeCell="Q9" sqref="Q9"/>
    </sheetView>
  </sheetViews>
  <sheetFormatPr defaultColWidth="14.3984375" defaultRowHeight="15" customHeight="1" x14ac:dyDescent="0.3"/>
  <cols>
    <col min="1" max="1" width="2.796875" customWidth="1"/>
    <col min="2" max="3" width="9.09765625" customWidth="1"/>
    <col min="4" max="11" width="10.69921875" customWidth="1"/>
  </cols>
  <sheetData>
    <row r="1" spans="2:11" ht="12" customHeight="1" x14ac:dyDescent="0.3"/>
    <row r="2" spans="2:11" ht="19.5" customHeight="1" x14ac:dyDescent="0.3">
      <c r="B2" s="275" t="s">
        <v>136</v>
      </c>
      <c r="C2" s="276"/>
      <c r="D2" s="277" t="s">
        <v>16</v>
      </c>
      <c r="E2" s="276"/>
      <c r="F2" s="276"/>
      <c r="G2" s="278"/>
      <c r="H2" s="279" t="s">
        <v>137</v>
      </c>
      <c r="I2" s="276"/>
      <c r="J2" s="276"/>
      <c r="K2" s="278"/>
    </row>
    <row r="3" spans="2:11" ht="19.5" customHeight="1" x14ac:dyDescent="0.3">
      <c r="B3" s="69"/>
      <c r="C3" s="70"/>
      <c r="D3" s="71" t="s">
        <v>138</v>
      </c>
      <c r="E3" s="72" t="s">
        <v>139</v>
      </c>
      <c r="F3" s="73" t="s">
        <v>140</v>
      </c>
      <c r="G3" s="74" t="s">
        <v>141</v>
      </c>
      <c r="H3" s="75" t="s">
        <v>138</v>
      </c>
      <c r="I3" s="72" t="s">
        <v>139</v>
      </c>
      <c r="J3" s="72" t="s">
        <v>140</v>
      </c>
      <c r="K3" s="74" t="s">
        <v>141</v>
      </c>
    </row>
    <row r="4" spans="2:11" ht="19.5" customHeight="1" x14ac:dyDescent="0.3">
      <c r="B4" s="69"/>
      <c r="C4" s="70"/>
      <c r="D4" s="280" t="s">
        <v>142</v>
      </c>
      <c r="E4" s="269"/>
      <c r="F4" s="269"/>
      <c r="G4" s="281"/>
      <c r="H4" s="280" t="s">
        <v>143</v>
      </c>
      <c r="I4" s="269"/>
      <c r="J4" s="269"/>
      <c r="K4" s="281"/>
    </row>
    <row r="5" spans="2:11" ht="19.5" customHeight="1" x14ac:dyDescent="0.3">
      <c r="B5" s="69"/>
      <c r="C5" s="70"/>
      <c r="D5" s="282" t="s">
        <v>144</v>
      </c>
      <c r="E5" s="269"/>
      <c r="F5" s="269"/>
      <c r="G5" s="281"/>
      <c r="H5" s="282" t="s">
        <v>144</v>
      </c>
      <c r="I5" s="269"/>
      <c r="J5" s="269"/>
      <c r="K5" s="281"/>
    </row>
    <row r="6" spans="2:11" ht="19.5" customHeight="1" x14ac:dyDescent="0.3">
      <c r="B6" s="69"/>
      <c r="C6" s="70"/>
      <c r="D6" s="280" t="s">
        <v>145</v>
      </c>
      <c r="E6" s="269"/>
      <c r="F6" s="269"/>
      <c r="G6" s="281"/>
      <c r="H6" s="280" t="s">
        <v>146</v>
      </c>
      <c r="I6" s="269"/>
      <c r="J6" s="269"/>
      <c r="K6" s="281"/>
    </row>
    <row r="7" spans="2:11" ht="19.5" customHeight="1" x14ac:dyDescent="0.3">
      <c r="B7" s="69"/>
      <c r="C7" s="70"/>
      <c r="D7" s="282" t="s">
        <v>144</v>
      </c>
      <c r="E7" s="269"/>
      <c r="F7" s="269"/>
      <c r="G7" s="281"/>
      <c r="H7" s="282" t="s">
        <v>144</v>
      </c>
      <c r="I7" s="269"/>
      <c r="J7" s="269"/>
      <c r="K7" s="281"/>
    </row>
    <row r="8" spans="2:11" ht="19.5" customHeight="1" x14ac:dyDescent="0.3">
      <c r="B8" s="69"/>
      <c r="C8" s="70"/>
      <c r="D8" s="280" t="s">
        <v>147</v>
      </c>
      <c r="E8" s="269"/>
      <c r="F8" s="269"/>
      <c r="G8" s="281"/>
      <c r="H8" s="280" t="s">
        <v>148</v>
      </c>
      <c r="I8" s="269"/>
      <c r="J8" s="269"/>
      <c r="K8" s="281"/>
    </row>
    <row r="9" spans="2:11" ht="19.5" customHeight="1" x14ac:dyDescent="0.3">
      <c r="B9" s="69"/>
      <c r="C9" s="70"/>
      <c r="D9" s="282" t="s">
        <v>144</v>
      </c>
      <c r="E9" s="269"/>
      <c r="F9" s="269"/>
      <c r="G9" s="281"/>
      <c r="H9" s="282" t="s">
        <v>144</v>
      </c>
      <c r="I9" s="269"/>
      <c r="J9" s="269"/>
      <c r="K9" s="281"/>
    </row>
    <row r="10" spans="2:11" ht="19.5" customHeight="1" x14ac:dyDescent="0.3">
      <c r="B10" s="69"/>
      <c r="C10" s="70"/>
      <c r="D10" s="280" t="s">
        <v>149</v>
      </c>
      <c r="E10" s="269"/>
      <c r="F10" s="269"/>
      <c r="G10" s="281"/>
      <c r="H10" s="280" t="s">
        <v>150</v>
      </c>
      <c r="I10" s="269"/>
      <c r="J10" s="269"/>
      <c r="K10" s="281"/>
    </row>
    <row r="11" spans="2:11" ht="19.5" customHeight="1" x14ac:dyDescent="0.3">
      <c r="B11" s="69"/>
      <c r="C11" s="70"/>
      <c r="D11" s="283" t="s">
        <v>144</v>
      </c>
      <c r="E11" s="284"/>
      <c r="F11" s="284"/>
      <c r="G11" s="285"/>
      <c r="H11" s="283" t="s">
        <v>144</v>
      </c>
      <c r="I11" s="284"/>
      <c r="J11" s="284"/>
      <c r="K11" s="285"/>
    </row>
    <row r="12" spans="2:11" ht="19.5" customHeight="1" x14ac:dyDescent="0.3">
      <c r="B12" s="69"/>
      <c r="C12" s="70"/>
      <c r="D12" s="286"/>
      <c r="E12" s="269"/>
      <c r="F12" s="269"/>
      <c r="G12" s="281"/>
      <c r="H12" s="280" t="s">
        <v>151</v>
      </c>
      <c r="I12" s="269"/>
      <c r="J12" s="269"/>
      <c r="K12" s="281"/>
    </row>
    <row r="13" spans="2:11" ht="19.5" customHeight="1" x14ac:dyDescent="0.3">
      <c r="B13" s="69"/>
      <c r="C13" s="70"/>
      <c r="D13" s="282" t="s">
        <v>144</v>
      </c>
      <c r="E13" s="269"/>
      <c r="F13" s="269"/>
      <c r="G13" s="281"/>
      <c r="H13" s="282" t="s">
        <v>144</v>
      </c>
      <c r="I13" s="269"/>
      <c r="J13" s="269"/>
      <c r="K13" s="281"/>
    </row>
    <row r="14" spans="2:11" ht="19.5" customHeight="1" x14ac:dyDescent="0.3">
      <c r="B14" s="76"/>
      <c r="C14" s="77"/>
      <c r="D14" s="287" t="s">
        <v>152</v>
      </c>
      <c r="E14" s="288"/>
      <c r="F14" s="288"/>
      <c r="G14" s="289"/>
      <c r="H14" s="287" t="s">
        <v>153</v>
      </c>
      <c r="I14" s="288"/>
      <c r="J14" s="288"/>
      <c r="K14" s="289"/>
    </row>
    <row r="15" spans="2:11" ht="12" customHeight="1" x14ac:dyDescent="0.3"/>
    <row r="16" spans="2:11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25">
    <mergeCell ref="D12:G12"/>
    <mergeCell ref="D13:G13"/>
    <mergeCell ref="D14:G14"/>
    <mergeCell ref="H10:K10"/>
    <mergeCell ref="H11:K11"/>
    <mergeCell ref="H12:K12"/>
    <mergeCell ref="H13:K13"/>
    <mergeCell ref="H14:K14"/>
    <mergeCell ref="D5:G5"/>
    <mergeCell ref="H5:K5"/>
    <mergeCell ref="D9:G9"/>
    <mergeCell ref="D10:G10"/>
    <mergeCell ref="D11:G11"/>
    <mergeCell ref="D6:G6"/>
    <mergeCell ref="H6:K6"/>
    <mergeCell ref="D7:G7"/>
    <mergeCell ref="H7:K7"/>
    <mergeCell ref="D8:G8"/>
    <mergeCell ref="H8:K8"/>
    <mergeCell ref="H9:K9"/>
    <mergeCell ref="B2:C2"/>
    <mergeCell ref="D2:G2"/>
    <mergeCell ref="H2:K2"/>
    <mergeCell ref="D4:G4"/>
    <mergeCell ref="H4:K4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C997"/>
  <sheetViews>
    <sheetView workbookViewId="0">
      <selection activeCell="I35" sqref="I35"/>
    </sheetView>
  </sheetViews>
  <sheetFormatPr defaultColWidth="14.3984375" defaultRowHeight="15" customHeight="1" x14ac:dyDescent="0.3"/>
  <cols>
    <col min="1" max="1" width="2.69921875" customWidth="1"/>
    <col min="2" max="3" width="40.69921875" customWidth="1"/>
    <col min="4" max="4" width="11.8984375" customWidth="1"/>
    <col min="5" max="6" width="8.8984375" customWidth="1"/>
  </cols>
  <sheetData>
    <row r="1" spans="2:3" ht="12" customHeight="1" x14ac:dyDescent="0.3"/>
    <row r="2" spans="2:3" ht="19.5" customHeight="1" x14ac:dyDescent="0.3">
      <c r="B2" s="290" t="s">
        <v>154</v>
      </c>
      <c r="C2" s="291"/>
    </row>
    <row r="3" spans="2:3" ht="19.5" customHeight="1" x14ac:dyDescent="0.3">
      <c r="B3" s="78" t="s">
        <v>16</v>
      </c>
      <c r="C3" s="79" t="s">
        <v>137</v>
      </c>
    </row>
    <row r="4" spans="2:3" ht="19.5" customHeight="1" x14ac:dyDescent="0.3">
      <c r="B4" s="80" t="s">
        <v>155</v>
      </c>
      <c r="C4" s="81" t="s">
        <v>156</v>
      </c>
    </row>
    <row r="5" spans="2:3" ht="19.5" customHeight="1" x14ac:dyDescent="0.3">
      <c r="B5" s="82" t="s">
        <v>144</v>
      </c>
      <c r="C5" s="62" t="s">
        <v>144</v>
      </c>
    </row>
    <row r="6" spans="2:3" ht="19.5" customHeight="1" x14ac:dyDescent="0.3">
      <c r="B6" s="80" t="s">
        <v>145</v>
      </c>
      <c r="C6" s="81" t="s">
        <v>157</v>
      </c>
    </row>
    <row r="7" spans="2:3" ht="19.5" customHeight="1" x14ac:dyDescent="0.3">
      <c r="B7" s="82" t="s">
        <v>144</v>
      </c>
      <c r="C7" s="62" t="s">
        <v>144</v>
      </c>
    </row>
    <row r="8" spans="2:3" ht="19.5" customHeight="1" x14ac:dyDescent="0.3">
      <c r="B8" s="80" t="s">
        <v>147</v>
      </c>
      <c r="C8" s="81" t="s">
        <v>148</v>
      </c>
    </row>
    <row r="9" spans="2:3" ht="19.5" customHeight="1" x14ac:dyDescent="0.3">
      <c r="B9" s="82" t="s">
        <v>144</v>
      </c>
      <c r="C9" s="62" t="s">
        <v>144</v>
      </c>
    </row>
    <row r="10" spans="2:3" ht="19.5" customHeight="1" x14ac:dyDescent="0.3">
      <c r="B10" s="80" t="s">
        <v>158</v>
      </c>
      <c r="C10" s="81" t="s">
        <v>149</v>
      </c>
    </row>
    <row r="11" spans="2:3" ht="19.5" customHeight="1" x14ac:dyDescent="0.3">
      <c r="B11" s="82" t="s">
        <v>144</v>
      </c>
      <c r="C11" s="62" t="s">
        <v>144</v>
      </c>
    </row>
    <row r="12" spans="2:3" ht="19.5" customHeight="1" x14ac:dyDescent="0.3">
      <c r="B12" s="80"/>
      <c r="C12" s="81" t="s">
        <v>151</v>
      </c>
    </row>
    <row r="13" spans="2:3" ht="19.5" customHeight="1" x14ac:dyDescent="0.3">
      <c r="B13" s="82" t="s">
        <v>144</v>
      </c>
      <c r="C13" s="62" t="s">
        <v>144</v>
      </c>
    </row>
    <row r="14" spans="2:3" ht="19.5" customHeight="1" x14ac:dyDescent="0.3">
      <c r="B14" s="83" t="s">
        <v>159</v>
      </c>
      <c r="C14" s="84" t="s">
        <v>160</v>
      </c>
    </row>
    <row r="15" spans="2:3" ht="12" customHeight="1" x14ac:dyDescent="0.3"/>
    <row r="16" spans="2:3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2:C2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Z1000"/>
  <sheetViews>
    <sheetView workbookViewId="0">
      <selection activeCell="G23" sqref="G23"/>
    </sheetView>
  </sheetViews>
  <sheetFormatPr defaultColWidth="14.3984375" defaultRowHeight="15" customHeight="1" x14ac:dyDescent="0.3"/>
  <cols>
    <col min="1" max="1" width="2.59765625" customWidth="1"/>
    <col min="2" max="2" width="10" customWidth="1"/>
    <col min="3" max="3" width="23" customWidth="1"/>
    <col min="4" max="7" width="24.69921875" customWidth="1"/>
    <col min="8" max="8" width="10.69921875" customWidth="1"/>
    <col min="9" max="9" width="25.3984375" customWidth="1"/>
    <col min="10" max="13" width="24.69921875" customWidth="1"/>
    <col min="14" max="26" width="8.8984375" customWidth="1"/>
  </cols>
  <sheetData>
    <row r="1" spans="1:26" ht="12" customHeight="1" x14ac:dyDescent="0.3">
      <c r="A1" s="9"/>
    </row>
    <row r="2" spans="1:26" ht="24.75" customHeight="1" thickBot="1" x14ac:dyDescent="0.35">
      <c r="A2" s="85"/>
      <c r="B2" s="296" t="s">
        <v>161</v>
      </c>
      <c r="C2" s="297"/>
      <c r="D2" s="297"/>
      <c r="E2" s="297"/>
      <c r="F2" s="297"/>
      <c r="G2" s="297"/>
      <c r="H2" s="298"/>
      <c r="I2" s="298"/>
      <c r="J2" s="298"/>
      <c r="K2" s="298"/>
      <c r="L2" s="298"/>
      <c r="M2" s="299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4.75" customHeight="1" thickBot="1" x14ac:dyDescent="0.35">
      <c r="A3" s="85"/>
      <c r="B3" s="300" t="s">
        <v>162</v>
      </c>
      <c r="C3" s="276"/>
      <c r="D3" s="276"/>
      <c r="E3" s="276"/>
      <c r="F3" s="276"/>
      <c r="G3" s="301"/>
      <c r="H3" s="302" t="s">
        <v>163</v>
      </c>
      <c r="I3" s="303"/>
      <c r="J3" s="303"/>
      <c r="K3" s="303"/>
      <c r="L3" s="303"/>
      <c r="M3" s="304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24.75" customHeight="1" x14ac:dyDescent="0.3">
      <c r="A4" s="85"/>
      <c r="B4" s="86"/>
      <c r="C4" s="87"/>
      <c r="D4" s="305" t="s">
        <v>164</v>
      </c>
      <c r="E4" s="306"/>
      <c r="F4" s="292" t="s">
        <v>165</v>
      </c>
      <c r="G4" s="293"/>
      <c r="H4" s="233"/>
      <c r="I4" s="234"/>
      <c r="J4" s="307" t="s">
        <v>164</v>
      </c>
      <c r="K4" s="306"/>
      <c r="L4" s="366" t="s">
        <v>165</v>
      </c>
      <c r="M4" s="23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4.75" customHeight="1" x14ac:dyDescent="0.3">
      <c r="A5" s="85"/>
      <c r="B5" s="308" t="s">
        <v>166</v>
      </c>
      <c r="C5" s="310" t="s">
        <v>167</v>
      </c>
      <c r="D5" s="88" t="s">
        <v>38</v>
      </c>
      <c r="E5" s="88" t="s">
        <v>168</v>
      </c>
      <c r="F5" s="88" t="s">
        <v>38</v>
      </c>
      <c r="G5" s="232" t="s">
        <v>168</v>
      </c>
      <c r="H5" s="294" t="s">
        <v>166</v>
      </c>
      <c r="I5" s="310" t="s">
        <v>167</v>
      </c>
      <c r="J5" s="88" t="s">
        <v>38</v>
      </c>
      <c r="K5" s="89" t="s">
        <v>168</v>
      </c>
      <c r="L5" s="88" t="s">
        <v>38</v>
      </c>
      <c r="M5" s="236" t="s">
        <v>168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4.75" customHeight="1" thickBot="1" x14ac:dyDescent="0.35">
      <c r="A6" s="85"/>
      <c r="B6" s="334"/>
      <c r="C6" s="362"/>
      <c r="D6" s="361" t="s">
        <v>169</v>
      </c>
      <c r="E6" s="361" t="s">
        <v>170</v>
      </c>
      <c r="F6" s="360">
        <v>2.5000000000000001E-2</v>
      </c>
      <c r="G6" s="359">
        <v>0.05</v>
      </c>
      <c r="H6" s="295"/>
      <c r="I6" s="311"/>
      <c r="J6" s="237" t="s">
        <v>169</v>
      </c>
      <c r="K6" s="237" t="s">
        <v>170</v>
      </c>
      <c r="L6" s="238">
        <v>2.5000000000000001E-2</v>
      </c>
      <c r="M6" s="239">
        <v>0.05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4.75" customHeight="1" x14ac:dyDescent="0.3">
      <c r="A7" s="85"/>
      <c r="B7" s="358" t="s">
        <v>171</v>
      </c>
      <c r="C7" s="357" t="s">
        <v>172</v>
      </c>
      <c r="D7" s="356">
        <v>5.7845679012345677E-4</v>
      </c>
      <c r="E7" s="356">
        <v>5.9581049382716048E-4</v>
      </c>
      <c r="F7" s="355">
        <v>5.9291820987654312E-4</v>
      </c>
      <c r="G7" s="354">
        <v>6.0737962962962959E-4</v>
      </c>
      <c r="H7" s="358" t="s">
        <v>171</v>
      </c>
      <c r="I7" s="357" t="s">
        <v>173</v>
      </c>
      <c r="J7" s="356">
        <v>9.2346064814814819E-4</v>
      </c>
      <c r="K7" s="356">
        <v>9.5116446759259269E-4</v>
      </c>
      <c r="L7" s="355">
        <v>9.4654716435185185E-4</v>
      </c>
      <c r="M7" s="354">
        <v>9.6963368055555561E-4</v>
      </c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4.75" customHeight="1" x14ac:dyDescent="0.3">
      <c r="A8" s="85"/>
      <c r="B8" s="353" t="s">
        <v>174</v>
      </c>
      <c r="C8" s="91" t="s">
        <v>172</v>
      </c>
      <c r="D8" s="364">
        <v>5.402276234567901E-4</v>
      </c>
      <c r="E8" s="364">
        <v>5.564344521604938E-4</v>
      </c>
      <c r="F8" s="363">
        <v>5.5373331404320978E-4</v>
      </c>
      <c r="G8" s="352">
        <v>5.6723900462962967E-4</v>
      </c>
      <c r="H8" s="353" t="s">
        <v>174</v>
      </c>
      <c r="I8" s="91" t="s">
        <v>173</v>
      </c>
      <c r="J8" s="367">
        <v>8.724421296296297E-4</v>
      </c>
      <c r="K8" s="367">
        <v>8.9861539351851862E-4</v>
      </c>
      <c r="L8" s="368">
        <v>8.9425318287037034E-4</v>
      </c>
      <c r="M8" s="352">
        <v>9.160642361111112E-4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4.75" customHeight="1" x14ac:dyDescent="0.3">
      <c r="A9" s="85"/>
      <c r="B9" s="353" t="s">
        <v>175</v>
      </c>
      <c r="C9" s="91" t="s">
        <v>172</v>
      </c>
      <c r="D9" s="364">
        <v>5.007253086419753E-4</v>
      </c>
      <c r="E9" s="364">
        <v>5.1574706790123454E-4</v>
      </c>
      <c r="F9" s="363">
        <v>5.132434413580246E-4</v>
      </c>
      <c r="G9" s="352">
        <v>5.2576157407407411E-4</v>
      </c>
      <c r="H9" s="353" t="s">
        <v>175</v>
      </c>
      <c r="I9" s="91" t="s">
        <v>173</v>
      </c>
      <c r="J9" s="367">
        <v>8.1951774691358011E-4</v>
      </c>
      <c r="K9" s="367">
        <v>8.4410327932098758E-4</v>
      </c>
      <c r="L9" s="368">
        <v>8.4000569058641954E-4</v>
      </c>
      <c r="M9" s="352">
        <v>8.604936342592592E-4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4.75" customHeight="1" x14ac:dyDescent="0.3">
      <c r="A10" s="85"/>
      <c r="B10" s="353" t="s">
        <v>176</v>
      </c>
      <c r="C10" s="91" t="s">
        <v>172</v>
      </c>
      <c r="D10" s="364">
        <v>4.7487268518518516E-4</v>
      </c>
      <c r="E10" s="364">
        <v>4.8911886574074068E-4</v>
      </c>
      <c r="F10" s="365">
        <v>4.8674450231481474E-4</v>
      </c>
      <c r="G10" s="352">
        <v>4.9861631944444443E-4</v>
      </c>
      <c r="H10" s="353" t="s">
        <v>176</v>
      </c>
      <c r="I10" s="91" t="s">
        <v>173</v>
      </c>
      <c r="J10" s="367">
        <v>8.0340663580246894E-4</v>
      </c>
      <c r="K10" s="367">
        <v>8.2750883487654303E-4</v>
      </c>
      <c r="L10" s="368">
        <v>8.2349180169753061E-4</v>
      </c>
      <c r="M10" s="352">
        <v>8.4357696759259238E-4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4.75" customHeight="1" x14ac:dyDescent="0.3">
      <c r="A11" s="85"/>
      <c r="B11" s="353" t="s">
        <v>177</v>
      </c>
      <c r="C11" s="91" t="s">
        <v>172</v>
      </c>
      <c r="D11" s="364">
        <v>4.5809413580246908E-4</v>
      </c>
      <c r="E11" s="364">
        <v>4.7183695987654316E-4</v>
      </c>
      <c r="F11" s="365">
        <v>4.6954648919753078E-4</v>
      </c>
      <c r="G11" s="352">
        <v>4.8099884259259255E-4</v>
      </c>
      <c r="H11" s="353" t="s">
        <v>177</v>
      </c>
      <c r="I11" s="91" t="s">
        <v>173</v>
      </c>
      <c r="J11" s="367">
        <v>7.837191358024692E-4</v>
      </c>
      <c r="K11" s="367">
        <v>8.0723070987654333E-4</v>
      </c>
      <c r="L11" s="368">
        <v>8.0331211419753081E-4</v>
      </c>
      <c r="M11" s="352">
        <v>8.2290509259259274E-4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4.75" customHeight="1" x14ac:dyDescent="0.3">
      <c r="A12" s="85"/>
      <c r="B12" s="353" t="s">
        <v>178</v>
      </c>
      <c r="C12" s="91" t="s">
        <v>173</v>
      </c>
      <c r="D12" s="364">
        <v>8.2147376543209886E-4</v>
      </c>
      <c r="E12" s="364">
        <v>8.4611797839506187E-4</v>
      </c>
      <c r="F12" s="365">
        <v>8.4201060956790128E-4</v>
      </c>
      <c r="G12" s="352">
        <v>8.625474537037038E-4</v>
      </c>
      <c r="H12" s="353" t="s">
        <v>178</v>
      </c>
      <c r="I12" s="91" t="s">
        <v>173</v>
      </c>
      <c r="J12" s="367">
        <v>7.3172839506172851E-4</v>
      </c>
      <c r="K12" s="367">
        <v>7.5368024691358036E-4</v>
      </c>
      <c r="L12" s="368">
        <v>7.500216049382717E-4</v>
      </c>
      <c r="M12" s="352">
        <v>7.6831481481481499E-4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4.75" customHeight="1" x14ac:dyDescent="0.3">
      <c r="A13" s="85"/>
      <c r="B13" s="353" t="s">
        <v>171</v>
      </c>
      <c r="C13" s="91" t="s">
        <v>179</v>
      </c>
      <c r="D13" s="364">
        <v>3.5758680555555552E-3</v>
      </c>
      <c r="E13" s="364">
        <v>3.6831440972222218E-3</v>
      </c>
      <c r="F13" s="365">
        <v>3.6652647569444439E-3</v>
      </c>
      <c r="G13" s="352">
        <v>3.7546614583333329E-3</v>
      </c>
      <c r="H13" s="353" t="s">
        <v>171</v>
      </c>
      <c r="I13" s="91" t="s">
        <v>179</v>
      </c>
      <c r="J13" s="367">
        <v>2.7682368827160494E-3</v>
      </c>
      <c r="K13" s="367">
        <v>2.8512839891975308E-3</v>
      </c>
      <c r="L13" s="368">
        <v>2.8374428047839503E-3</v>
      </c>
      <c r="M13" s="352">
        <v>2.9066487268518521E-3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4.75" customHeight="1" x14ac:dyDescent="0.3">
      <c r="A14" s="85"/>
      <c r="B14" s="353" t="s">
        <v>174</v>
      </c>
      <c r="C14" s="91" t="s">
        <v>179</v>
      </c>
      <c r="D14" s="364">
        <v>3.2802121913580247E-3</v>
      </c>
      <c r="E14" s="364">
        <v>3.3786185570987655E-3</v>
      </c>
      <c r="F14" s="365">
        <v>3.362217496141975E-3</v>
      </c>
      <c r="G14" s="352">
        <v>3.4442228009259261E-3</v>
      </c>
      <c r="H14" s="353" t="s">
        <v>174</v>
      </c>
      <c r="I14" s="91" t="s">
        <v>179</v>
      </c>
      <c r="J14" s="367">
        <v>2.6536458333333329E-3</v>
      </c>
      <c r="K14" s="367">
        <v>2.7332552083333332E-3</v>
      </c>
      <c r="L14" s="368">
        <v>2.7199869791666659E-3</v>
      </c>
      <c r="M14" s="352">
        <v>2.7863281249999997E-3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4.75" customHeight="1" x14ac:dyDescent="0.3">
      <c r="A15" s="85"/>
      <c r="B15" s="353" t="s">
        <v>175</v>
      </c>
      <c r="C15" s="91" t="s">
        <v>179</v>
      </c>
      <c r="D15" s="364">
        <v>2.979552469135803E-3</v>
      </c>
      <c r="E15" s="364">
        <v>3.0689390432098772E-3</v>
      </c>
      <c r="F15" s="365">
        <v>3.0540412808641977E-3</v>
      </c>
      <c r="G15" s="352">
        <v>3.1285300925925933E-3</v>
      </c>
      <c r="H15" s="353" t="s">
        <v>175</v>
      </c>
      <c r="I15" s="91" t="s">
        <v>179</v>
      </c>
      <c r="J15" s="367">
        <v>2.5681172839506169E-3</v>
      </c>
      <c r="K15" s="367">
        <v>2.6451608024691355E-3</v>
      </c>
      <c r="L15" s="368">
        <v>2.632320216049382E-3</v>
      </c>
      <c r="M15" s="352">
        <v>2.696523148148148E-3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4.75" customHeight="1" x14ac:dyDescent="0.3">
      <c r="A16" s="85"/>
      <c r="B16" s="353" t="s">
        <v>176</v>
      </c>
      <c r="C16" s="91" t="s">
        <v>179</v>
      </c>
      <c r="D16" s="364">
        <v>2.9107060185185186E-3</v>
      </c>
      <c r="E16" s="364">
        <v>2.9980271990740744E-3</v>
      </c>
      <c r="F16" s="365">
        <v>2.9834736689814813E-3</v>
      </c>
      <c r="G16" s="352">
        <v>3.0562413194444448E-3</v>
      </c>
      <c r="H16" s="353" t="s">
        <v>176</v>
      </c>
      <c r="I16" s="91" t="s">
        <v>180</v>
      </c>
      <c r="J16" s="367">
        <v>3.3737229938271603E-3</v>
      </c>
      <c r="K16" s="367">
        <v>3.4749346836419753E-3</v>
      </c>
      <c r="L16" s="368">
        <v>3.4580660686728392E-3</v>
      </c>
      <c r="M16" s="352">
        <v>3.5424091435185185E-3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4.75" customHeight="1" x14ac:dyDescent="0.3">
      <c r="A17" s="85"/>
      <c r="B17" s="353" t="s">
        <v>177</v>
      </c>
      <c r="C17" s="91" t="s">
        <v>179</v>
      </c>
      <c r="D17" s="364">
        <v>2.7710223765432095E-3</v>
      </c>
      <c r="E17" s="364">
        <v>2.8541530478395057E-3</v>
      </c>
      <c r="F17" s="365">
        <v>2.8402979359567894E-3</v>
      </c>
      <c r="G17" s="352">
        <v>2.9095734953703701E-3</v>
      </c>
      <c r="H17" s="353" t="s">
        <v>177</v>
      </c>
      <c r="I17" s="91" t="s">
        <v>180</v>
      </c>
      <c r="J17" s="367">
        <v>3.2149498456790124E-3</v>
      </c>
      <c r="K17" s="367">
        <v>3.3113983410493829E-3</v>
      </c>
      <c r="L17" s="368">
        <v>3.2953235918209874E-3</v>
      </c>
      <c r="M17" s="352">
        <v>3.3756973379629632E-3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4.75" customHeight="1" x14ac:dyDescent="0.3">
      <c r="A18" s="85"/>
      <c r="B18" s="353" t="s">
        <v>178</v>
      </c>
      <c r="C18" s="91" t="s">
        <v>179</v>
      </c>
      <c r="D18" s="364">
        <v>2.5299479166666665E-3</v>
      </c>
      <c r="E18" s="364">
        <v>2.6058463541666667E-3</v>
      </c>
      <c r="F18" s="365">
        <v>2.5931966145833329E-3</v>
      </c>
      <c r="G18" s="352">
        <v>2.6564453124999997E-3</v>
      </c>
      <c r="H18" s="353" t="s">
        <v>178</v>
      </c>
      <c r="I18" s="91" t="s">
        <v>180</v>
      </c>
      <c r="J18" s="367">
        <v>2.9883294753086423E-3</v>
      </c>
      <c r="K18" s="367">
        <v>3.0779793595679017E-3</v>
      </c>
      <c r="L18" s="368">
        <v>3.0630377121913582E-3</v>
      </c>
      <c r="M18" s="352">
        <v>3.1377459490740745E-3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4.75" customHeight="1" x14ac:dyDescent="0.3">
      <c r="A19" s="85"/>
      <c r="B19" s="353" t="s">
        <v>178</v>
      </c>
      <c r="C19" s="91" t="s">
        <v>181</v>
      </c>
      <c r="D19" s="364">
        <v>1.3828317901234567E-4</v>
      </c>
      <c r="E19" s="364">
        <v>1.4243167438271603E-4</v>
      </c>
      <c r="F19" s="365">
        <v>1.417402584876543E-4</v>
      </c>
      <c r="G19" s="352">
        <v>1.4519733796296297E-4</v>
      </c>
      <c r="H19" s="353" t="s">
        <v>178</v>
      </c>
      <c r="I19" s="91" t="s">
        <v>181</v>
      </c>
      <c r="J19" s="367">
        <v>1.2032407407407409E-4</v>
      </c>
      <c r="K19" s="367">
        <v>1.2393379629629632E-4</v>
      </c>
      <c r="L19" s="368">
        <v>1.2333217592592593E-4</v>
      </c>
      <c r="M19" s="352">
        <v>1.2634027777777779E-4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4.75" customHeight="1" thickBot="1" x14ac:dyDescent="0.35">
      <c r="A20" s="85"/>
      <c r="B20" s="351" t="s">
        <v>182</v>
      </c>
      <c r="C20" s="350" t="s">
        <v>183</v>
      </c>
      <c r="D20" s="349">
        <v>5.99266975308642E-4</v>
      </c>
      <c r="E20" s="349">
        <v>6.1724498456790125E-4</v>
      </c>
      <c r="F20" s="348">
        <v>6.1424864969135797E-4</v>
      </c>
      <c r="G20" s="347">
        <v>6.2923032407407415E-4</v>
      </c>
      <c r="H20" s="351" t="s">
        <v>182</v>
      </c>
      <c r="I20" s="350" t="s">
        <v>183</v>
      </c>
      <c r="J20" s="349">
        <v>5.99266975308642E-4</v>
      </c>
      <c r="K20" s="349">
        <v>6.1724498456790125E-4</v>
      </c>
      <c r="L20" s="348">
        <v>6.1424864969135797E-4</v>
      </c>
      <c r="M20" s="347">
        <v>6.2923032407407415E-4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12" customHeight="1" x14ac:dyDescent="0.3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2" customHeight="1" x14ac:dyDescent="0.35">
      <c r="A22" s="94"/>
      <c r="B22" s="94"/>
      <c r="C22" s="94"/>
      <c r="D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2" customHeight="1" x14ac:dyDescent="0.35">
      <c r="A23" s="94"/>
      <c r="B23" s="94"/>
      <c r="C23" s="94"/>
      <c r="D23" s="94"/>
      <c r="E23" s="95" t="s">
        <v>184</v>
      </c>
      <c r="F23" s="96"/>
      <c r="G23" s="97"/>
      <c r="H23" s="94"/>
      <c r="I23" s="94"/>
      <c r="J23" s="94"/>
      <c r="K23" s="94"/>
      <c r="L23" s="96"/>
      <c r="M23" s="97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2" customHeight="1" x14ac:dyDescent="0.35">
      <c r="E24" s="94" t="s">
        <v>185</v>
      </c>
    </row>
    <row r="25" spans="1:26" ht="12" customHeight="1" x14ac:dyDescent="0.35">
      <c r="E25" s="94" t="s">
        <v>186</v>
      </c>
    </row>
    <row r="26" spans="1:26" ht="12" customHeight="1" x14ac:dyDescent="0.35">
      <c r="E26" s="94" t="s">
        <v>187</v>
      </c>
    </row>
    <row r="27" spans="1:26" ht="12" customHeight="1" x14ac:dyDescent="0.35">
      <c r="E27" s="94" t="s">
        <v>188</v>
      </c>
    </row>
    <row r="28" spans="1:26" ht="12" customHeight="1" x14ac:dyDescent="0.3"/>
    <row r="29" spans="1:26" ht="12" customHeight="1" x14ac:dyDescent="0.3"/>
    <row r="30" spans="1:26" ht="12" customHeight="1" x14ac:dyDescent="0.3"/>
    <row r="31" spans="1:26" ht="12" customHeight="1" x14ac:dyDescent="0.3"/>
    <row r="32" spans="1:26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0">
    <mergeCell ref="F4:G4"/>
    <mergeCell ref="H5:H6"/>
    <mergeCell ref="B2:M2"/>
    <mergeCell ref="B3:G3"/>
    <mergeCell ref="H3:M3"/>
    <mergeCell ref="D4:E4"/>
    <mergeCell ref="J4:K4"/>
    <mergeCell ref="B5:B6"/>
    <mergeCell ref="C5:C6"/>
    <mergeCell ref="I5:I6"/>
  </mergeCells>
  <pageMargins left="0.74803149606299213" right="0.74803149606299213" top="0.98425196850393704" bottom="0.98425196850393704" header="0" footer="0"/>
  <pageSetup paperSize="9" orientation="landscape"/>
  <headerFooter>
    <oddHeader>&amp;LBelgian Paralympic Committee&amp;R1 september 2009</oddHeader>
    <oddFooter>&amp;CPrestatiecriteria topsport 2009-2010&amp;R&amp;P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26</vt:i4>
      </vt:variant>
    </vt:vector>
  </HeadingPairs>
  <TitlesOfParts>
    <vt:vector size="26" baseType="lpstr">
      <vt:lpstr>Abréviations</vt:lpstr>
      <vt:lpstr>ARC</vt:lpstr>
      <vt:lpstr>ATH</vt:lpstr>
      <vt:lpstr>ATH track times</vt:lpstr>
      <vt:lpstr>ATH field distances</vt:lpstr>
      <vt:lpstr>BAD</vt:lpstr>
      <vt:lpstr>BOC individual</vt:lpstr>
      <vt:lpstr>BOC pair</vt:lpstr>
      <vt:lpstr>PARA-CYC track times</vt:lpstr>
      <vt:lpstr>PARA-CYC road</vt:lpstr>
      <vt:lpstr>PARA-EQU</vt:lpstr>
      <vt:lpstr>FOO 5-a-side</vt:lpstr>
      <vt:lpstr>GOA</vt:lpstr>
      <vt:lpstr>ALP SKI</vt:lpstr>
      <vt:lpstr>SWI</vt:lpstr>
      <vt:lpstr>SWI times</vt:lpstr>
      <vt:lpstr>SBX</vt:lpstr>
      <vt:lpstr>TAT</vt:lpstr>
      <vt:lpstr>W TEN</vt:lpstr>
      <vt:lpstr>PARA-TRI</vt:lpstr>
      <vt:lpstr>FEN</vt:lpstr>
      <vt:lpstr>POW</vt:lpstr>
      <vt:lpstr>POW - weights</vt:lpstr>
      <vt:lpstr>Aviron</vt:lpstr>
      <vt:lpstr>TAE</vt:lpstr>
      <vt:lpstr>Autres sports non paralympiques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Opdencamp</dc:creator>
  <cp:lastModifiedBy>Sophie Tassenoy</cp:lastModifiedBy>
  <dcterms:created xsi:type="dcterms:W3CDTF">2009-07-13T14:28:02Z</dcterms:created>
  <dcterms:modified xsi:type="dcterms:W3CDTF">2023-02-15T14:18:26Z</dcterms:modified>
</cp:coreProperties>
</file>